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orthpeacehousingfoundation-my.sharepoint.com/personal/tammy_menssa_nphf_ca/Documents/Documents/Business Plan/2023-2025/Year 1 2023-2025/SUBMISSION/"/>
    </mc:Choice>
  </mc:AlternateContent>
  <xr:revisionPtr revIDLastSave="0" documentId="8_{169C684C-39B8-4E73-A236-3D6BFC82F2C2}" xr6:coauthVersionLast="47" xr6:coauthVersionMax="47" xr10:uidLastSave="{00000000-0000-0000-0000-000000000000}"/>
  <workbookProtection workbookAlgorithmName="SHA-512" workbookHashValue="XMchf3NCgD8JoOBR78QCDDgE+s+sr8jz1zdPeOld374OiDNUZsyhYKwePFg7OJru76XDqL/WoXfzyKsOiXRT3w==" workbookSaltValue="epaT8/UO6gqS7JU3DQYAJQ==" workbookSpinCount="100000" lockStructure="1"/>
  <bookViews>
    <workbookView xWindow="-120" yWindow="-120" windowWidth="29040" windowHeight="15840" tabRatio="593" xr2:uid="{00000000-000D-0000-FFFF-FFFF00000000}"/>
  </bookViews>
  <sheets>
    <sheet name="Asset Management" sheetId="1" r:id="rId1"/>
    <sheet name="Data" sheetId="13" state="hidden" r:id="rId2"/>
    <sheet name="lists" sheetId="9" state="hidden" r:id="rId3"/>
  </sheets>
  <definedNames>
    <definedName name="_xlnm._FilterDatabase" localSheetId="1" hidden="1">Data!$A$1:$L$4175</definedName>
    <definedName name="_xlnm.Print_Area" localSheetId="0">'Asset Management'!$A$1:$T$122</definedName>
    <definedName name="_xlnm.Print_Titles" localSheetId="0">'Asset Management'!$1:$5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2" i="1" l="1"/>
  <c r="H118" i="1"/>
  <c r="H119" i="1"/>
  <c r="H120" i="1"/>
  <c r="H121" i="1"/>
  <c r="B118" i="1"/>
  <c r="C118" i="1"/>
  <c r="B119" i="1"/>
  <c r="C119" i="1"/>
  <c r="B120" i="1"/>
  <c r="C120" i="1"/>
  <c r="B121" i="1"/>
  <c r="C121" i="1"/>
  <c r="B122" i="1"/>
  <c r="C122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C56" i="1" l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E2550" i="13"/>
  <c r="E2551" i="13"/>
  <c r="E2552" i="13"/>
  <c r="E2553" i="13"/>
  <c r="E2554" i="13"/>
  <c r="E2555" i="13"/>
  <c r="E2556" i="13"/>
  <c r="E2557" i="13"/>
  <c r="E2558" i="13"/>
  <c r="E2559" i="13"/>
  <c r="E2560" i="13"/>
  <c r="E2561" i="13"/>
  <c r="E2562" i="13"/>
  <c r="E2563" i="13"/>
  <c r="E2564" i="13"/>
  <c r="E2565" i="13"/>
  <c r="E2566" i="13"/>
  <c r="E2567" i="13"/>
  <c r="E2568" i="13"/>
  <c r="E2569" i="13"/>
  <c r="E2570" i="13"/>
  <c r="E2571" i="13"/>
  <c r="E2572" i="13"/>
  <c r="E2573" i="13"/>
  <c r="E2574" i="13"/>
  <c r="E2575" i="13"/>
  <c r="E2576" i="13"/>
  <c r="E2577" i="13"/>
  <c r="E2578" i="13"/>
  <c r="E2579" i="13"/>
  <c r="E2580" i="13"/>
  <c r="E2581" i="13"/>
  <c r="E2582" i="13"/>
  <c r="E2583" i="13"/>
  <c r="E2584" i="13"/>
  <c r="E2585" i="13"/>
  <c r="E2586" i="13"/>
  <c r="E2587" i="13"/>
  <c r="E2588" i="13"/>
  <c r="E2589" i="13"/>
  <c r="E2590" i="13"/>
  <c r="E2591" i="13"/>
  <c r="E2592" i="13"/>
  <c r="E2593" i="13"/>
  <c r="E2594" i="13"/>
  <c r="E2595" i="13"/>
  <c r="E2596" i="13"/>
  <c r="E2597" i="13"/>
  <c r="E2598" i="13"/>
  <c r="E2599" i="13"/>
  <c r="E2600" i="13"/>
  <c r="E2601" i="13"/>
  <c r="E2602" i="13"/>
  <c r="E2603" i="13"/>
  <c r="E2604" i="13"/>
  <c r="E2605" i="13"/>
  <c r="E2606" i="13"/>
  <c r="E2607" i="13"/>
  <c r="E2608" i="13"/>
  <c r="E2609" i="13"/>
  <c r="E2610" i="13"/>
  <c r="E2611" i="13"/>
  <c r="E2612" i="13"/>
  <c r="E2613" i="13"/>
  <c r="E2614" i="13"/>
  <c r="E2615" i="13"/>
  <c r="E2616" i="13"/>
  <c r="E2617" i="13"/>
  <c r="E2618" i="13"/>
  <c r="E2619" i="13"/>
  <c r="E2620" i="13"/>
  <c r="E2621" i="13"/>
  <c r="E2622" i="13"/>
  <c r="E2623" i="13"/>
  <c r="E2624" i="13"/>
  <c r="E2625" i="13"/>
  <c r="E2626" i="13"/>
  <c r="E2627" i="13"/>
  <c r="E2628" i="13"/>
  <c r="E2629" i="13"/>
  <c r="E2630" i="13"/>
  <c r="E2631" i="13"/>
  <c r="E2632" i="13"/>
  <c r="E2633" i="13"/>
  <c r="E2634" i="13"/>
  <c r="E2635" i="13"/>
  <c r="E2636" i="13"/>
  <c r="E2637" i="13"/>
  <c r="E2638" i="13"/>
  <c r="E2639" i="13"/>
  <c r="E2640" i="13"/>
  <c r="E2641" i="13"/>
  <c r="E2642" i="13"/>
  <c r="E2643" i="13"/>
  <c r="E2644" i="13"/>
  <c r="E2645" i="13"/>
  <c r="E2646" i="13"/>
  <c r="E2647" i="13"/>
  <c r="E2648" i="13"/>
  <c r="E2649" i="13"/>
  <c r="E2650" i="13"/>
  <c r="E2651" i="13"/>
  <c r="E2652" i="13"/>
  <c r="E2653" i="13"/>
  <c r="E2654" i="13"/>
  <c r="E2655" i="13"/>
  <c r="E2656" i="13"/>
  <c r="E2657" i="13"/>
  <c r="E2658" i="13"/>
  <c r="E2659" i="13"/>
  <c r="E2660" i="13"/>
  <c r="E2661" i="13"/>
  <c r="E2662" i="13"/>
  <c r="E2663" i="13"/>
  <c r="E2664" i="13"/>
  <c r="E2665" i="13"/>
  <c r="E2666" i="13"/>
  <c r="E2667" i="13"/>
  <c r="E2668" i="13"/>
  <c r="E2669" i="13"/>
  <c r="E2670" i="13"/>
  <c r="E2671" i="13"/>
  <c r="E2672" i="13"/>
  <c r="E2673" i="13"/>
  <c r="E2674" i="13"/>
  <c r="E2675" i="13"/>
  <c r="E2676" i="13"/>
  <c r="E2677" i="13"/>
  <c r="E2678" i="13"/>
  <c r="E2679" i="13"/>
  <c r="E2680" i="13"/>
  <c r="E2681" i="13"/>
  <c r="E2682" i="13"/>
  <c r="E2683" i="13"/>
  <c r="E2684" i="13"/>
  <c r="E2685" i="13"/>
  <c r="E2686" i="13"/>
  <c r="E2687" i="13"/>
  <c r="E2688" i="13"/>
  <c r="E2689" i="13"/>
  <c r="E2690" i="13"/>
  <c r="E2691" i="13"/>
  <c r="E2692" i="13"/>
  <c r="E2693" i="13"/>
  <c r="E2694" i="13"/>
  <c r="E2695" i="13"/>
  <c r="E2696" i="13"/>
  <c r="E2697" i="13"/>
  <c r="E2698" i="13"/>
  <c r="E2699" i="13"/>
  <c r="E2700" i="13"/>
  <c r="E2701" i="13"/>
  <c r="E2702" i="13"/>
  <c r="E2703" i="13"/>
  <c r="E2704" i="13"/>
  <c r="E2705" i="13"/>
  <c r="E2706" i="13"/>
  <c r="E2707" i="13"/>
  <c r="E2708" i="13"/>
  <c r="E2709" i="13"/>
  <c r="E2710" i="13"/>
  <c r="E2711" i="13"/>
  <c r="E2712" i="13"/>
  <c r="E2713" i="13"/>
  <c r="E2714" i="13"/>
  <c r="E2715" i="13"/>
  <c r="E2716" i="13"/>
  <c r="E2717" i="13"/>
  <c r="E2718" i="13"/>
  <c r="E2719" i="13"/>
  <c r="E2720" i="13"/>
  <c r="E2721" i="13"/>
  <c r="E2722" i="13"/>
  <c r="E2723" i="13"/>
  <c r="E2724" i="13"/>
  <c r="E2725" i="13"/>
  <c r="E2726" i="13"/>
  <c r="E2727" i="13"/>
  <c r="E2728" i="13"/>
  <c r="E2729" i="13"/>
  <c r="E2730" i="13"/>
  <c r="E2731" i="13"/>
  <c r="E2732" i="13"/>
  <c r="E2733" i="13"/>
  <c r="E2734" i="13"/>
  <c r="E2735" i="13"/>
  <c r="E2736" i="13"/>
  <c r="E2737" i="13"/>
  <c r="E2738" i="13"/>
  <c r="E2739" i="13"/>
  <c r="E2740" i="13"/>
  <c r="E2741" i="13"/>
  <c r="E2742" i="13"/>
  <c r="E2743" i="13"/>
  <c r="E2744" i="13"/>
  <c r="E2745" i="13"/>
  <c r="E2746" i="13"/>
  <c r="E2747" i="13"/>
  <c r="E2748" i="13"/>
  <c r="E2749" i="13"/>
  <c r="E2750" i="13"/>
  <c r="E2751" i="13"/>
  <c r="E2752" i="13"/>
  <c r="E2753" i="13"/>
  <c r="E2754" i="13"/>
  <c r="E2755" i="13"/>
  <c r="E2756" i="13"/>
  <c r="E2757" i="13"/>
  <c r="E2758" i="13"/>
  <c r="E2759" i="13"/>
  <c r="E2760" i="13"/>
  <c r="E2761" i="13"/>
  <c r="E2762" i="13"/>
  <c r="E2763" i="13"/>
  <c r="E2764" i="13"/>
  <c r="E2765" i="13"/>
  <c r="E2766" i="13"/>
  <c r="E2767" i="13"/>
  <c r="E2768" i="13"/>
  <c r="E2769" i="13"/>
  <c r="E2770" i="13"/>
  <c r="E2771" i="13"/>
  <c r="E2772" i="13"/>
  <c r="E2773" i="13"/>
  <c r="E2774" i="13"/>
  <c r="E2775" i="13"/>
  <c r="E2776" i="13"/>
  <c r="E2777" i="13"/>
  <c r="E2778" i="13"/>
  <c r="E2779" i="13"/>
  <c r="E2780" i="13"/>
  <c r="E2781" i="13"/>
  <c r="E2782" i="13"/>
  <c r="E2783" i="13"/>
  <c r="E2784" i="13"/>
  <c r="E2785" i="13"/>
  <c r="E2786" i="13"/>
  <c r="E2787" i="13"/>
  <c r="E2788" i="13"/>
  <c r="E2789" i="13"/>
  <c r="E2790" i="13"/>
  <c r="E2791" i="13"/>
  <c r="E2792" i="13"/>
  <c r="E2793" i="13"/>
  <c r="E2794" i="13"/>
  <c r="E2795" i="13"/>
  <c r="E2796" i="13"/>
  <c r="E2797" i="13"/>
  <c r="E2798" i="13"/>
  <c r="E2799" i="13"/>
  <c r="E2800" i="13"/>
  <c r="E2801" i="13"/>
  <c r="E2802" i="13"/>
  <c r="E2803" i="13"/>
  <c r="E2804" i="13"/>
  <c r="E2805" i="13"/>
  <c r="E2806" i="13"/>
  <c r="E2807" i="13"/>
  <c r="E2808" i="13"/>
  <c r="E2809" i="13"/>
  <c r="E2810" i="13"/>
  <c r="E2811" i="13"/>
  <c r="E2812" i="13"/>
  <c r="E2813" i="13"/>
  <c r="E2814" i="13"/>
  <c r="E2815" i="13"/>
  <c r="E2816" i="13"/>
  <c r="E2817" i="13"/>
  <c r="E2818" i="13"/>
  <c r="E2819" i="13"/>
  <c r="E2820" i="13"/>
  <c r="E2821" i="13"/>
  <c r="E2822" i="13"/>
  <c r="E2823" i="13"/>
  <c r="E2824" i="13"/>
  <c r="E2825" i="13"/>
  <c r="E2826" i="13"/>
  <c r="E2827" i="13"/>
  <c r="E2828" i="13"/>
  <c r="E2829" i="13"/>
  <c r="E2830" i="13"/>
  <c r="E2831" i="13"/>
  <c r="E2832" i="13"/>
  <c r="E2833" i="13"/>
  <c r="E2834" i="13"/>
  <c r="E2835" i="13"/>
  <c r="E2836" i="13"/>
  <c r="E2837" i="13"/>
  <c r="E2838" i="13"/>
  <c r="E2839" i="13"/>
  <c r="E2840" i="13"/>
  <c r="E2841" i="13"/>
  <c r="E2842" i="13"/>
  <c r="E2843" i="13"/>
  <c r="E2844" i="13"/>
  <c r="E2845" i="13"/>
  <c r="E2846" i="13"/>
  <c r="E2847" i="13"/>
  <c r="E2848" i="13"/>
  <c r="E2849" i="13"/>
  <c r="E2850" i="13"/>
  <c r="E2851" i="13"/>
  <c r="E2852" i="13"/>
  <c r="E2853" i="13"/>
  <c r="E2854" i="13"/>
  <c r="E2855" i="13"/>
  <c r="E2856" i="13"/>
  <c r="E2857" i="13"/>
  <c r="E2858" i="13"/>
  <c r="E2859" i="13"/>
  <c r="E2860" i="13"/>
  <c r="E2861" i="13"/>
  <c r="E2862" i="13"/>
  <c r="E2863" i="13"/>
  <c r="E2864" i="13"/>
  <c r="E2865" i="13"/>
  <c r="E2866" i="13"/>
  <c r="E2867" i="13"/>
  <c r="E2868" i="13"/>
  <c r="E2869" i="13"/>
  <c r="E2870" i="13"/>
  <c r="E2871" i="13"/>
  <c r="E2872" i="13"/>
  <c r="E2873" i="13"/>
  <c r="E2874" i="13"/>
  <c r="E2875" i="13"/>
  <c r="E2876" i="13"/>
  <c r="E2877" i="13"/>
  <c r="E2878" i="13"/>
  <c r="E2879" i="13"/>
  <c r="E2880" i="13"/>
  <c r="E2881" i="13"/>
  <c r="E2882" i="13"/>
  <c r="E2883" i="13"/>
  <c r="E2884" i="13"/>
  <c r="E2885" i="13"/>
  <c r="E2886" i="13"/>
  <c r="E2887" i="13"/>
  <c r="E2888" i="13"/>
  <c r="E2889" i="13"/>
  <c r="E2890" i="13"/>
  <c r="E2891" i="13"/>
  <c r="E2892" i="13"/>
  <c r="E2893" i="13"/>
  <c r="E2894" i="13"/>
  <c r="E2895" i="13"/>
  <c r="E2896" i="13"/>
  <c r="E2897" i="13"/>
  <c r="E2898" i="13"/>
  <c r="E2899" i="13"/>
  <c r="E2900" i="13"/>
  <c r="E2901" i="13"/>
  <c r="E2902" i="13"/>
  <c r="E2903" i="13"/>
  <c r="E2904" i="13"/>
  <c r="E2905" i="13"/>
  <c r="E2906" i="13"/>
  <c r="E2907" i="13"/>
  <c r="E2908" i="13"/>
  <c r="E2909" i="13"/>
  <c r="E2910" i="13"/>
  <c r="E2911" i="13"/>
  <c r="E2912" i="13"/>
  <c r="E2913" i="13"/>
  <c r="E2914" i="13"/>
  <c r="E2915" i="13"/>
  <c r="E2916" i="13"/>
  <c r="E2917" i="13"/>
  <c r="E2918" i="13"/>
  <c r="E2919" i="13"/>
  <c r="E2920" i="13"/>
  <c r="E2921" i="13"/>
  <c r="E2922" i="13"/>
  <c r="E2923" i="13"/>
  <c r="E2924" i="13"/>
  <c r="E2925" i="13"/>
  <c r="E2926" i="13"/>
  <c r="E2927" i="13"/>
  <c r="E2928" i="13"/>
  <c r="E2929" i="13"/>
  <c r="E2930" i="13"/>
  <c r="E2931" i="13"/>
  <c r="E2932" i="13"/>
  <c r="E2933" i="13"/>
  <c r="E2934" i="13"/>
  <c r="E2935" i="13"/>
  <c r="E2936" i="13"/>
  <c r="E2937" i="13"/>
  <c r="E2938" i="13"/>
  <c r="E2939" i="13"/>
  <c r="E2940" i="13"/>
  <c r="E2941" i="13"/>
  <c r="E2942" i="13"/>
  <c r="E2943" i="13"/>
  <c r="E2944" i="13"/>
  <c r="E2945" i="13"/>
  <c r="E2946" i="13"/>
  <c r="E2947" i="13"/>
  <c r="E2948" i="13"/>
  <c r="E2949" i="13"/>
  <c r="E2950" i="13"/>
  <c r="E2951" i="13"/>
  <c r="E2952" i="13"/>
  <c r="E2953" i="13"/>
  <c r="E2954" i="13"/>
  <c r="E2955" i="13"/>
  <c r="E2956" i="13"/>
  <c r="E2957" i="13"/>
  <c r="E2958" i="13"/>
  <c r="E2959" i="13"/>
  <c r="E2960" i="13"/>
  <c r="E2961" i="13"/>
  <c r="E2962" i="13"/>
  <c r="E2963" i="13"/>
  <c r="E2964" i="13"/>
  <c r="E2965" i="13"/>
  <c r="E2966" i="13"/>
  <c r="E2967" i="13"/>
  <c r="E2968" i="13"/>
  <c r="E2969" i="13"/>
  <c r="E2970" i="13"/>
  <c r="E2971" i="13"/>
  <c r="E2972" i="13"/>
  <c r="E2973" i="13"/>
  <c r="E2974" i="13"/>
  <c r="E2975" i="13"/>
  <c r="E2976" i="13"/>
  <c r="E2977" i="13"/>
  <c r="E2978" i="13"/>
  <c r="E2979" i="13"/>
  <c r="E2980" i="13"/>
  <c r="E2981" i="13"/>
  <c r="E2982" i="13"/>
  <c r="E2983" i="13"/>
  <c r="E2984" i="13"/>
  <c r="E2985" i="13"/>
  <c r="E2986" i="13"/>
  <c r="E2987" i="13"/>
  <c r="E2988" i="13"/>
  <c r="E2989" i="13"/>
  <c r="E2990" i="13"/>
  <c r="E2991" i="13"/>
  <c r="E2992" i="13"/>
  <c r="E2993" i="13"/>
  <c r="E2994" i="13"/>
  <c r="E2995" i="13"/>
  <c r="E2996" i="13"/>
  <c r="E2997" i="13"/>
  <c r="E2998" i="13"/>
  <c r="E2999" i="13"/>
  <c r="E3000" i="13"/>
  <c r="E3001" i="13"/>
  <c r="E3002" i="13"/>
  <c r="E3003" i="13"/>
  <c r="E3004" i="13"/>
  <c r="E3005" i="13"/>
  <c r="E3006" i="13"/>
  <c r="E3007" i="13"/>
  <c r="E3008" i="13"/>
  <c r="E3009" i="13"/>
  <c r="E3010" i="13"/>
  <c r="E3011" i="13"/>
  <c r="E3012" i="13"/>
  <c r="E3013" i="13"/>
  <c r="E3014" i="13"/>
  <c r="E3015" i="13"/>
  <c r="E3016" i="13"/>
  <c r="E3017" i="13"/>
  <c r="E3018" i="13"/>
  <c r="E3019" i="13"/>
  <c r="E3020" i="13"/>
  <c r="E3021" i="13"/>
  <c r="E3022" i="13"/>
  <c r="E3023" i="13"/>
  <c r="E3024" i="13"/>
  <c r="E3025" i="13"/>
  <c r="E3026" i="13"/>
  <c r="E3027" i="13"/>
  <c r="E3028" i="13"/>
  <c r="E3029" i="13"/>
  <c r="E3030" i="13"/>
  <c r="E3031" i="13"/>
  <c r="E3032" i="13"/>
  <c r="E3033" i="13"/>
  <c r="E3034" i="13"/>
  <c r="E3035" i="13"/>
  <c r="E3036" i="13"/>
  <c r="E3037" i="13"/>
  <c r="E3038" i="13"/>
  <c r="E3039" i="13"/>
  <c r="E3040" i="13"/>
  <c r="E3041" i="13"/>
  <c r="E3042" i="13"/>
  <c r="E3043" i="13"/>
  <c r="E3044" i="13"/>
  <c r="E3045" i="13"/>
  <c r="E3046" i="13"/>
  <c r="E3047" i="13"/>
  <c r="E3048" i="13"/>
  <c r="E3049" i="13"/>
  <c r="E3050" i="13"/>
  <c r="E3051" i="13"/>
  <c r="E3052" i="13"/>
  <c r="E3053" i="13"/>
  <c r="E3054" i="13"/>
  <c r="E3055" i="13"/>
  <c r="E3056" i="13"/>
  <c r="E3057" i="13"/>
  <c r="E3058" i="13"/>
  <c r="E3059" i="13"/>
  <c r="E3060" i="13"/>
  <c r="E3061" i="13"/>
  <c r="E3062" i="13"/>
  <c r="E3063" i="13"/>
  <c r="E3064" i="13"/>
  <c r="E3065" i="13"/>
  <c r="E3066" i="13"/>
  <c r="E3067" i="13"/>
  <c r="E3068" i="13"/>
  <c r="E3069" i="13"/>
  <c r="E3070" i="13"/>
  <c r="E3071" i="13"/>
  <c r="E3072" i="13"/>
  <c r="E3073" i="13"/>
  <c r="E3074" i="13"/>
  <c r="E3075" i="13"/>
  <c r="E3076" i="13"/>
  <c r="E3077" i="13"/>
  <c r="E3078" i="13"/>
  <c r="E3079" i="13"/>
  <c r="E3080" i="13"/>
  <c r="E3081" i="13"/>
  <c r="E3082" i="13"/>
  <c r="E3083" i="13"/>
  <c r="E3084" i="13"/>
  <c r="E3085" i="13"/>
  <c r="E3086" i="13"/>
  <c r="E3087" i="13"/>
  <c r="E3088" i="13"/>
  <c r="E3089" i="13"/>
  <c r="E3090" i="13"/>
  <c r="E3091" i="13"/>
  <c r="E3092" i="13"/>
  <c r="E3093" i="13"/>
  <c r="E3094" i="13"/>
  <c r="E3095" i="13"/>
  <c r="E3096" i="13"/>
  <c r="E3097" i="13"/>
  <c r="E3098" i="13"/>
  <c r="E3099" i="13"/>
  <c r="E3100" i="13"/>
  <c r="E3101" i="13"/>
  <c r="E3102" i="13"/>
  <c r="E3103" i="13"/>
  <c r="E3104" i="13"/>
  <c r="E3105" i="13"/>
  <c r="E3106" i="13"/>
  <c r="E3107" i="13"/>
  <c r="E3108" i="13"/>
  <c r="E3109" i="13"/>
  <c r="E3110" i="13"/>
  <c r="E3111" i="13"/>
  <c r="E3112" i="13"/>
  <c r="E3113" i="13"/>
  <c r="E3114" i="13"/>
  <c r="E3115" i="13"/>
  <c r="E3116" i="13"/>
  <c r="E3117" i="13"/>
  <c r="E3118" i="13"/>
  <c r="E3119" i="13"/>
  <c r="E3120" i="13"/>
  <c r="E3121" i="13"/>
  <c r="E3122" i="13"/>
  <c r="E3123" i="13"/>
  <c r="E3124" i="13"/>
  <c r="E3125" i="13"/>
  <c r="E3126" i="13"/>
  <c r="E3127" i="13"/>
  <c r="E3128" i="13"/>
  <c r="E3129" i="13"/>
  <c r="E3130" i="13"/>
  <c r="E3131" i="13"/>
  <c r="E3132" i="13"/>
  <c r="E3133" i="13"/>
  <c r="E3134" i="13"/>
  <c r="E3135" i="13"/>
  <c r="E3136" i="13"/>
  <c r="E3137" i="13"/>
  <c r="E3138" i="13"/>
  <c r="E3139" i="13"/>
  <c r="E3140" i="13"/>
  <c r="E3141" i="13"/>
  <c r="E3142" i="13"/>
  <c r="E3143" i="13"/>
  <c r="E3144" i="13"/>
  <c r="E3145" i="13"/>
  <c r="E3146" i="13"/>
  <c r="E3147" i="13"/>
  <c r="E3148" i="13"/>
  <c r="E3149" i="13"/>
  <c r="E3150" i="13"/>
  <c r="E3151" i="13"/>
  <c r="E3152" i="13"/>
  <c r="E3153" i="13"/>
  <c r="E3154" i="13"/>
  <c r="E3155" i="13"/>
  <c r="E3156" i="13"/>
  <c r="E3157" i="13"/>
  <c r="E3158" i="13"/>
  <c r="E3159" i="13"/>
  <c r="E3160" i="13"/>
  <c r="E3161" i="13"/>
  <c r="E3162" i="13"/>
  <c r="E3163" i="13"/>
  <c r="E3164" i="13"/>
  <c r="E3165" i="13"/>
  <c r="E3166" i="13"/>
  <c r="E3167" i="13"/>
  <c r="E3168" i="13"/>
  <c r="E3169" i="13"/>
  <c r="E3170" i="13"/>
  <c r="E3171" i="13"/>
  <c r="E3172" i="13"/>
  <c r="E3173" i="13"/>
  <c r="E3174" i="13"/>
  <c r="E3175" i="13"/>
  <c r="E3176" i="13"/>
  <c r="E3177" i="13"/>
  <c r="E3178" i="13"/>
  <c r="E3179" i="13"/>
  <c r="E3180" i="13"/>
  <c r="E3181" i="13"/>
  <c r="E3182" i="13"/>
  <c r="E3183" i="13"/>
  <c r="E3184" i="13"/>
  <c r="E3185" i="13"/>
  <c r="E3186" i="13"/>
  <c r="E3187" i="13"/>
  <c r="E3188" i="13"/>
  <c r="E3189" i="13"/>
  <c r="E3190" i="13"/>
  <c r="E3191" i="13"/>
  <c r="E3192" i="13"/>
  <c r="E3193" i="13"/>
  <c r="E3194" i="13"/>
  <c r="E3195" i="13"/>
  <c r="E3196" i="13"/>
  <c r="E3197" i="13"/>
  <c r="E3198" i="13"/>
  <c r="E3199" i="13"/>
  <c r="E3200" i="13"/>
  <c r="E3201" i="13"/>
  <c r="E3202" i="13"/>
  <c r="E3203" i="13"/>
  <c r="E3204" i="13"/>
  <c r="E3205" i="13"/>
  <c r="E3206" i="13"/>
  <c r="E3207" i="13"/>
  <c r="E3208" i="13"/>
  <c r="E3209" i="13"/>
  <c r="E3210" i="13"/>
  <c r="E3211" i="13"/>
  <c r="E3212" i="13"/>
  <c r="E3213" i="13"/>
  <c r="E3214" i="13"/>
  <c r="E3215" i="13"/>
  <c r="E3216" i="13"/>
  <c r="E3217" i="13"/>
  <c r="E3218" i="13"/>
  <c r="E3219" i="13"/>
  <c r="E3220" i="13"/>
  <c r="E3221" i="13"/>
  <c r="E3222" i="13"/>
  <c r="E3223" i="13"/>
  <c r="E3224" i="13"/>
  <c r="E3225" i="13"/>
  <c r="E3226" i="13"/>
  <c r="E3227" i="13"/>
  <c r="E3228" i="13"/>
  <c r="E3229" i="13"/>
  <c r="E3230" i="13"/>
  <c r="E3231" i="13"/>
  <c r="E3232" i="13"/>
  <c r="E3233" i="13"/>
  <c r="E3234" i="13"/>
  <c r="E3235" i="13"/>
  <c r="E3236" i="13"/>
  <c r="E3237" i="13"/>
  <c r="E3238" i="13"/>
  <c r="E3239" i="13"/>
  <c r="E3240" i="13"/>
  <c r="E3241" i="13"/>
  <c r="E3242" i="13"/>
  <c r="E3243" i="13"/>
  <c r="E3244" i="13"/>
  <c r="E3245" i="13"/>
  <c r="E3246" i="13"/>
  <c r="E3247" i="13"/>
  <c r="E3248" i="13"/>
  <c r="E3249" i="13"/>
  <c r="E3250" i="13"/>
  <c r="E3251" i="13"/>
  <c r="E3252" i="13"/>
  <c r="E3253" i="13"/>
  <c r="E3254" i="13"/>
  <c r="E3255" i="13"/>
  <c r="E3256" i="13"/>
  <c r="E3257" i="13"/>
  <c r="E3258" i="13"/>
  <c r="E3259" i="13"/>
  <c r="E3260" i="13"/>
  <c r="E3261" i="13"/>
  <c r="E3262" i="13"/>
  <c r="E3263" i="13"/>
  <c r="E3264" i="13"/>
  <c r="E3265" i="13"/>
  <c r="E3266" i="13"/>
  <c r="E3267" i="13"/>
  <c r="E3268" i="13"/>
  <c r="E3269" i="13"/>
  <c r="E3270" i="13"/>
  <c r="E3271" i="13"/>
  <c r="E3272" i="13"/>
  <c r="E3273" i="13"/>
  <c r="E3274" i="13"/>
  <c r="E3275" i="13"/>
  <c r="E3276" i="13"/>
  <c r="E3277" i="13"/>
  <c r="E3278" i="13"/>
  <c r="E3279" i="13"/>
  <c r="E3280" i="13"/>
  <c r="E3281" i="13"/>
  <c r="E3282" i="13"/>
  <c r="E3283" i="13"/>
  <c r="E3284" i="13"/>
  <c r="E3285" i="13"/>
  <c r="E3286" i="13"/>
  <c r="E3287" i="13"/>
  <c r="E3288" i="13"/>
  <c r="E3289" i="13"/>
  <c r="E3290" i="13"/>
  <c r="E3291" i="13"/>
  <c r="E3292" i="13"/>
  <c r="E3293" i="13"/>
  <c r="E3294" i="13"/>
  <c r="E3295" i="13"/>
  <c r="E3296" i="13"/>
  <c r="E3297" i="13"/>
  <c r="E3298" i="13"/>
  <c r="E3299" i="13"/>
  <c r="E3300" i="13"/>
  <c r="E3301" i="13"/>
  <c r="E3302" i="13"/>
  <c r="E3303" i="13"/>
  <c r="E3304" i="13"/>
  <c r="E3305" i="13"/>
  <c r="E3306" i="13"/>
  <c r="E3307" i="13"/>
  <c r="E3308" i="13"/>
  <c r="E3309" i="13"/>
  <c r="E3310" i="13"/>
  <c r="E3311" i="13"/>
  <c r="E3312" i="13"/>
  <c r="E3313" i="13"/>
  <c r="E3314" i="13"/>
  <c r="E3315" i="13"/>
  <c r="E3316" i="13"/>
  <c r="E3317" i="13"/>
  <c r="E3318" i="13"/>
  <c r="E3319" i="13"/>
  <c r="E3320" i="13"/>
  <c r="E3321" i="13"/>
  <c r="E3322" i="13"/>
  <c r="E3323" i="13"/>
  <c r="E3324" i="13"/>
  <c r="E3325" i="13"/>
  <c r="E3326" i="13"/>
  <c r="E3327" i="13"/>
  <c r="E3328" i="13"/>
  <c r="E3329" i="13"/>
  <c r="E3330" i="13"/>
  <c r="E3331" i="13"/>
  <c r="E3332" i="13"/>
  <c r="E3333" i="13"/>
  <c r="E3334" i="13"/>
  <c r="E3335" i="13"/>
  <c r="E3336" i="13"/>
  <c r="E3337" i="13"/>
  <c r="E3338" i="13"/>
  <c r="E3339" i="13"/>
  <c r="E3340" i="13"/>
  <c r="E3341" i="13"/>
  <c r="E3342" i="13"/>
  <c r="E3343" i="13"/>
  <c r="E3344" i="13"/>
  <c r="E3345" i="13"/>
  <c r="E3346" i="13"/>
  <c r="E3347" i="13"/>
  <c r="E3348" i="13"/>
  <c r="E3349" i="13"/>
  <c r="E3350" i="13"/>
  <c r="E3351" i="13"/>
  <c r="E3352" i="13"/>
  <c r="E3353" i="13"/>
  <c r="E3354" i="13"/>
  <c r="E3355" i="13"/>
  <c r="E3356" i="13"/>
  <c r="E3357" i="13"/>
  <c r="E3358" i="13"/>
  <c r="E3359" i="13"/>
  <c r="E3360" i="13"/>
  <c r="E3361" i="13"/>
  <c r="E3362" i="13"/>
  <c r="E3363" i="13"/>
  <c r="E3364" i="13"/>
  <c r="E3365" i="13"/>
  <c r="E3366" i="13"/>
  <c r="E3367" i="13"/>
  <c r="E3368" i="13"/>
  <c r="E3369" i="13"/>
  <c r="E3370" i="13"/>
  <c r="E3371" i="13"/>
  <c r="E3372" i="13"/>
  <c r="E3373" i="13"/>
  <c r="E3374" i="13"/>
  <c r="E3375" i="13"/>
  <c r="E3376" i="13"/>
  <c r="E3377" i="13"/>
  <c r="E3378" i="13"/>
  <c r="E3379" i="13"/>
  <c r="E3380" i="13"/>
  <c r="E3381" i="13"/>
  <c r="E3382" i="13"/>
  <c r="E3383" i="13"/>
  <c r="E3384" i="13"/>
  <c r="E3385" i="13"/>
  <c r="E3386" i="13"/>
  <c r="E3387" i="13"/>
  <c r="E3388" i="13"/>
  <c r="E3389" i="13"/>
  <c r="E3390" i="13"/>
  <c r="E3391" i="13"/>
  <c r="E3392" i="13"/>
  <c r="E3393" i="13"/>
  <c r="E3394" i="13"/>
  <c r="E3395" i="13"/>
  <c r="E3396" i="13"/>
  <c r="E3397" i="13"/>
  <c r="E3398" i="13"/>
  <c r="E3399" i="13"/>
  <c r="E3400" i="13"/>
  <c r="E3401" i="13"/>
  <c r="E3402" i="13"/>
  <c r="E3403" i="13"/>
  <c r="E3404" i="13"/>
  <c r="E3405" i="13"/>
  <c r="E3406" i="13"/>
  <c r="E3407" i="13"/>
  <c r="E3408" i="13"/>
  <c r="E3409" i="13"/>
  <c r="E3410" i="13"/>
  <c r="E3411" i="13"/>
  <c r="E3412" i="13"/>
  <c r="E3413" i="13"/>
  <c r="E3414" i="13"/>
  <c r="E3415" i="13"/>
  <c r="E3416" i="13"/>
  <c r="E3417" i="13"/>
  <c r="E3418" i="13"/>
  <c r="E3419" i="13"/>
  <c r="E3420" i="13"/>
  <c r="E3421" i="13"/>
  <c r="E3422" i="13"/>
  <c r="E3423" i="13"/>
  <c r="E3424" i="13"/>
  <c r="E3425" i="13"/>
  <c r="E3426" i="13"/>
  <c r="E3427" i="13"/>
  <c r="E3428" i="13"/>
  <c r="E3429" i="13"/>
  <c r="E3430" i="13"/>
  <c r="E3431" i="13"/>
  <c r="E3432" i="13"/>
  <c r="E3433" i="13"/>
  <c r="E3434" i="13"/>
  <c r="E3435" i="13"/>
  <c r="E3436" i="13"/>
  <c r="E3437" i="13"/>
  <c r="E3438" i="13"/>
  <c r="E3439" i="13"/>
  <c r="E3440" i="13"/>
  <c r="E3441" i="13"/>
  <c r="E3442" i="13"/>
  <c r="E3443" i="13"/>
  <c r="E3444" i="13"/>
  <c r="E3445" i="13"/>
  <c r="E3446" i="13"/>
  <c r="E3447" i="13"/>
  <c r="E3448" i="13"/>
  <c r="E3449" i="13"/>
  <c r="E3450" i="13"/>
  <c r="E3451" i="13"/>
  <c r="E3452" i="13"/>
  <c r="E3453" i="13"/>
  <c r="E3454" i="13"/>
  <c r="E3455" i="13"/>
  <c r="E3456" i="13"/>
  <c r="E3457" i="13"/>
  <c r="E3458" i="13"/>
  <c r="E3459" i="13"/>
  <c r="E3460" i="13"/>
  <c r="E3461" i="13"/>
  <c r="E3462" i="13"/>
  <c r="E3463" i="13"/>
  <c r="E3464" i="13"/>
  <c r="E3465" i="13"/>
  <c r="E3466" i="13"/>
  <c r="E3467" i="13"/>
  <c r="E3468" i="13"/>
  <c r="E3469" i="13"/>
  <c r="E3470" i="13"/>
  <c r="E3471" i="13"/>
  <c r="E3472" i="13"/>
  <c r="E3473" i="13"/>
  <c r="E3474" i="13"/>
  <c r="E3475" i="13"/>
  <c r="E3476" i="13"/>
  <c r="E3477" i="13"/>
  <c r="E3478" i="13"/>
  <c r="E3479" i="13"/>
  <c r="E3480" i="13"/>
  <c r="E3481" i="13"/>
  <c r="E3482" i="13"/>
  <c r="E3483" i="13"/>
  <c r="E3484" i="13"/>
  <c r="E3485" i="13"/>
  <c r="E3486" i="13"/>
  <c r="E3487" i="13"/>
  <c r="E3488" i="13"/>
  <c r="E3489" i="13"/>
  <c r="E3490" i="13"/>
  <c r="E3491" i="13"/>
  <c r="E3492" i="13"/>
  <c r="E3493" i="13"/>
  <c r="E3494" i="13"/>
  <c r="E3495" i="13"/>
  <c r="E3496" i="13"/>
  <c r="E3497" i="13"/>
  <c r="E3498" i="13"/>
  <c r="E3499" i="13"/>
  <c r="E3500" i="13"/>
  <c r="E3501" i="13"/>
  <c r="E3502" i="13"/>
  <c r="E3503" i="13"/>
  <c r="E3504" i="13"/>
  <c r="E3505" i="13"/>
  <c r="E3506" i="13"/>
  <c r="E3507" i="13"/>
  <c r="E3508" i="13"/>
  <c r="E3509" i="13"/>
  <c r="E3510" i="13"/>
  <c r="E3511" i="13"/>
  <c r="E3512" i="13"/>
  <c r="E3513" i="13"/>
  <c r="E3514" i="13"/>
  <c r="E3515" i="13"/>
  <c r="E3516" i="13"/>
  <c r="E3517" i="13"/>
  <c r="E3518" i="13"/>
  <c r="E3519" i="13"/>
  <c r="E3520" i="13"/>
  <c r="E3521" i="13"/>
  <c r="E3522" i="13"/>
  <c r="E3523" i="13"/>
  <c r="E3524" i="13"/>
  <c r="E3525" i="13"/>
  <c r="E3526" i="13"/>
  <c r="E3527" i="13"/>
  <c r="E3528" i="13"/>
  <c r="E3529" i="13"/>
  <c r="E3530" i="13"/>
  <c r="E3531" i="13"/>
  <c r="E3532" i="13"/>
  <c r="E3533" i="13"/>
  <c r="E3534" i="13"/>
  <c r="E3535" i="13"/>
  <c r="E3536" i="13"/>
  <c r="E3537" i="13"/>
  <c r="E3538" i="13"/>
  <c r="E3539" i="13"/>
  <c r="E3540" i="13"/>
  <c r="E3541" i="13"/>
  <c r="E3542" i="13"/>
  <c r="E3543" i="13"/>
  <c r="E3544" i="13"/>
  <c r="E3545" i="13"/>
  <c r="E3546" i="13"/>
  <c r="E3547" i="13"/>
  <c r="E3548" i="13"/>
  <c r="E3549" i="13"/>
  <c r="E3550" i="13"/>
  <c r="E3551" i="13"/>
  <c r="E3552" i="13"/>
  <c r="E3553" i="13"/>
  <c r="E3554" i="13"/>
  <c r="E3555" i="13"/>
  <c r="E3556" i="13"/>
  <c r="E3557" i="13"/>
  <c r="E3558" i="13"/>
  <c r="E3559" i="13"/>
  <c r="E3560" i="13"/>
  <c r="E3561" i="13"/>
  <c r="E3562" i="13"/>
  <c r="E3563" i="13"/>
  <c r="E3564" i="13"/>
  <c r="E3565" i="13"/>
  <c r="E3566" i="13"/>
  <c r="E3567" i="13"/>
  <c r="E3568" i="13"/>
  <c r="E3569" i="13"/>
  <c r="E3570" i="13"/>
  <c r="E3571" i="13"/>
  <c r="E3572" i="13"/>
  <c r="E3573" i="13"/>
  <c r="E3574" i="13"/>
  <c r="E3575" i="13"/>
  <c r="E3576" i="13"/>
  <c r="E3577" i="13"/>
  <c r="E3578" i="13"/>
  <c r="E3579" i="13"/>
  <c r="E3580" i="13"/>
  <c r="E3581" i="13"/>
  <c r="E3582" i="13"/>
  <c r="E3583" i="13"/>
  <c r="E3584" i="13"/>
  <c r="E3585" i="13"/>
  <c r="E3586" i="13"/>
  <c r="E3587" i="13"/>
  <c r="E3588" i="13"/>
  <c r="E3589" i="13"/>
  <c r="E3590" i="13"/>
  <c r="E3591" i="13"/>
  <c r="E3592" i="13"/>
  <c r="E3593" i="13"/>
  <c r="E3594" i="13"/>
  <c r="E3595" i="13"/>
  <c r="E3596" i="13"/>
  <c r="E3597" i="13"/>
  <c r="E3598" i="13"/>
  <c r="E3599" i="13"/>
  <c r="E3600" i="13"/>
  <c r="E3601" i="13"/>
  <c r="E3602" i="13"/>
  <c r="E3603" i="13"/>
  <c r="E3604" i="13"/>
  <c r="E3605" i="13"/>
  <c r="E3606" i="13"/>
  <c r="E3607" i="13"/>
  <c r="E3608" i="13"/>
  <c r="E3609" i="13"/>
  <c r="E3610" i="13"/>
  <c r="E3611" i="13"/>
  <c r="E3612" i="13"/>
  <c r="E3613" i="13"/>
  <c r="E3614" i="13"/>
  <c r="E3615" i="13"/>
  <c r="E3616" i="13"/>
  <c r="E3617" i="13"/>
  <c r="E3618" i="13"/>
  <c r="E3619" i="13"/>
  <c r="E3620" i="13"/>
  <c r="E3621" i="13"/>
  <c r="E3622" i="13"/>
  <c r="E3623" i="13"/>
  <c r="E3624" i="13"/>
  <c r="E3625" i="13"/>
  <c r="E3626" i="13"/>
  <c r="E3627" i="13"/>
  <c r="E3628" i="13"/>
  <c r="E3629" i="13"/>
  <c r="E3630" i="13"/>
  <c r="E3631" i="13"/>
  <c r="E3632" i="13"/>
  <c r="E3633" i="13"/>
  <c r="E3634" i="13"/>
  <c r="E3635" i="13"/>
  <c r="E3636" i="13"/>
  <c r="E3637" i="13"/>
  <c r="E3638" i="13"/>
  <c r="E3639" i="13"/>
  <c r="E3640" i="13"/>
  <c r="E3641" i="13"/>
  <c r="E3642" i="13"/>
  <c r="E3643" i="13"/>
  <c r="E3644" i="13"/>
  <c r="E3645" i="13"/>
  <c r="E3646" i="13"/>
  <c r="E3647" i="13"/>
  <c r="E3648" i="13"/>
  <c r="E3649" i="13"/>
  <c r="E3650" i="13"/>
  <c r="E3651" i="13"/>
  <c r="E3652" i="13"/>
  <c r="E3653" i="13"/>
  <c r="E3654" i="13"/>
  <c r="E3655" i="13"/>
  <c r="E3656" i="13"/>
  <c r="E3657" i="13"/>
  <c r="E3658" i="13"/>
  <c r="E3659" i="13"/>
  <c r="E3660" i="13"/>
  <c r="E3661" i="13"/>
  <c r="E3662" i="13"/>
  <c r="E3663" i="13"/>
  <c r="E3664" i="13"/>
  <c r="E3665" i="13"/>
  <c r="E3666" i="13"/>
  <c r="E3667" i="13"/>
  <c r="E3668" i="13"/>
  <c r="E3669" i="13"/>
  <c r="E3670" i="13"/>
  <c r="E3671" i="13"/>
  <c r="E3672" i="13"/>
  <c r="E3673" i="13"/>
  <c r="E3674" i="13"/>
  <c r="E3675" i="13"/>
  <c r="E3676" i="13"/>
  <c r="E3677" i="13"/>
  <c r="E3678" i="13"/>
  <c r="E3679" i="13"/>
  <c r="E3680" i="13"/>
  <c r="E3681" i="13"/>
  <c r="E3682" i="13"/>
  <c r="E3683" i="13"/>
  <c r="E3684" i="13"/>
  <c r="E3685" i="13"/>
  <c r="E3686" i="13"/>
  <c r="E3687" i="13"/>
  <c r="E3688" i="13"/>
  <c r="E3689" i="13"/>
  <c r="E3690" i="13"/>
  <c r="E3691" i="13"/>
  <c r="E3692" i="13"/>
  <c r="E3693" i="13"/>
  <c r="E3694" i="13"/>
  <c r="E3695" i="13"/>
  <c r="E3696" i="13"/>
  <c r="E3697" i="13"/>
  <c r="E3698" i="13"/>
  <c r="E3699" i="13"/>
  <c r="E3700" i="13"/>
  <c r="E3701" i="13"/>
  <c r="E3702" i="13"/>
  <c r="E3703" i="13"/>
  <c r="E3704" i="13"/>
  <c r="E3705" i="13"/>
  <c r="E3706" i="13"/>
  <c r="E3707" i="13"/>
  <c r="E3708" i="13"/>
  <c r="E3709" i="13"/>
  <c r="E3710" i="13"/>
  <c r="E3711" i="13"/>
  <c r="E3712" i="13"/>
  <c r="E3713" i="13"/>
  <c r="E3714" i="13"/>
  <c r="E3715" i="13"/>
  <c r="E3716" i="13"/>
  <c r="E3717" i="13"/>
  <c r="E3718" i="13"/>
  <c r="E3719" i="13"/>
  <c r="E3720" i="13"/>
  <c r="E3721" i="13"/>
  <c r="E3722" i="13"/>
  <c r="E3723" i="13"/>
  <c r="E3724" i="13"/>
  <c r="E3725" i="13"/>
  <c r="E3726" i="13"/>
  <c r="E3727" i="13"/>
  <c r="E3728" i="13"/>
  <c r="E3729" i="13"/>
  <c r="E3730" i="13"/>
  <c r="E3731" i="13"/>
  <c r="E3732" i="13"/>
  <c r="E3733" i="13"/>
  <c r="E3734" i="13"/>
  <c r="E3735" i="13"/>
  <c r="E3736" i="13"/>
  <c r="E3737" i="13"/>
  <c r="E3738" i="13"/>
  <c r="E3739" i="13"/>
  <c r="E3740" i="13"/>
  <c r="E3741" i="13"/>
  <c r="E3742" i="13"/>
  <c r="E3743" i="13"/>
  <c r="E3744" i="13"/>
  <c r="E3745" i="13"/>
  <c r="E3746" i="13"/>
  <c r="E3747" i="13"/>
  <c r="E3748" i="13"/>
  <c r="E3749" i="13"/>
  <c r="E3750" i="13"/>
  <c r="E3751" i="13"/>
  <c r="E3752" i="13"/>
  <c r="E3753" i="13"/>
  <c r="E3754" i="13"/>
  <c r="E3755" i="13"/>
  <c r="E3756" i="13"/>
  <c r="E3757" i="13"/>
  <c r="E3758" i="13"/>
  <c r="E3759" i="13"/>
  <c r="E3760" i="13"/>
  <c r="E3761" i="13"/>
  <c r="E3762" i="13"/>
  <c r="E3763" i="13"/>
  <c r="E3764" i="13"/>
  <c r="E3765" i="13"/>
  <c r="E3766" i="13"/>
  <c r="E3767" i="13"/>
  <c r="E3768" i="13"/>
  <c r="E3769" i="13"/>
  <c r="E3770" i="13"/>
  <c r="E3771" i="13"/>
  <c r="E3772" i="13"/>
  <c r="E3773" i="13"/>
  <c r="E3774" i="13"/>
  <c r="E3775" i="13"/>
  <c r="E3776" i="13"/>
  <c r="E3777" i="13"/>
  <c r="E3778" i="13"/>
  <c r="E3779" i="13"/>
  <c r="E3780" i="13"/>
  <c r="E3781" i="13"/>
  <c r="E3782" i="13"/>
  <c r="E3783" i="13"/>
  <c r="E3784" i="13"/>
  <c r="E3785" i="13"/>
  <c r="E3786" i="13"/>
  <c r="E3787" i="13"/>
  <c r="E3788" i="13"/>
  <c r="E3789" i="13"/>
  <c r="E3790" i="13"/>
  <c r="E3791" i="13"/>
  <c r="E3792" i="13"/>
  <c r="E3793" i="13"/>
  <c r="E3794" i="13"/>
  <c r="E3795" i="13"/>
  <c r="E3796" i="13"/>
  <c r="E3797" i="13"/>
  <c r="E3798" i="13"/>
  <c r="E3799" i="13"/>
  <c r="E3800" i="13"/>
  <c r="E3801" i="13"/>
  <c r="E3802" i="13"/>
  <c r="E3803" i="13"/>
  <c r="E3804" i="13"/>
  <c r="E3805" i="13"/>
  <c r="E3806" i="13"/>
  <c r="E3807" i="13"/>
  <c r="E3808" i="13"/>
  <c r="E3809" i="13"/>
  <c r="E3810" i="13"/>
  <c r="E3811" i="13"/>
  <c r="E3812" i="13"/>
  <c r="E3813" i="13"/>
  <c r="E3814" i="13"/>
  <c r="E3815" i="13"/>
  <c r="E3816" i="13"/>
  <c r="E3817" i="13"/>
  <c r="E3818" i="13"/>
  <c r="E3819" i="13"/>
  <c r="E3820" i="13"/>
  <c r="E3821" i="13"/>
  <c r="E3822" i="13"/>
  <c r="E3823" i="13"/>
  <c r="E3824" i="13"/>
  <c r="E3825" i="13"/>
  <c r="E3826" i="13"/>
  <c r="E3827" i="13"/>
  <c r="E3828" i="13"/>
  <c r="E3829" i="13"/>
  <c r="E3830" i="13"/>
  <c r="E3831" i="13"/>
  <c r="E3832" i="13"/>
  <c r="E3833" i="13"/>
  <c r="E3834" i="13"/>
  <c r="E3835" i="13"/>
  <c r="E3836" i="13"/>
  <c r="E3837" i="13"/>
  <c r="E3838" i="13"/>
  <c r="E3839" i="13"/>
  <c r="E3840" i="13"/>
  <c r="E3841" i="13"/>
  <c r="E3842" i="13"/>
  <c r="E3843" i="13"/>
  <c r="E3844" i="13"/>
  <c r="E3845" i="13"/>
  <c r="E3846" i="13"/>
  <c r="E3847" i="13"/>
  <c r="E3848" i="13"/>
  <c r="E3849" i="13"/>
  <c r="E3850" i="13"/>
  <c r="E3851" i="13"/>
  <c r="E3852" i="13"/>
  <c r="E3853" i="13"/>
  <c r="E3854" i="13"/>
  <c r="E3855" i="13"/>
  <c r="E3856" i="13"/>
  <c r="E3857" i="13"/>
  <c r="E3858" i="13"/>
  <c r="E3859" i="13"/>
  <c r="E3860" i="13"/>
  <c r="E3861" i="13"/>
  <c r="E3862" i="13"/>
  <c r="E3863" i="13"/>
  <c r="E3864" i="13"/>
  <c r="E3865" i="13"/>
  <c r="E3866" i="13"/>
  <c r="E3867" i="13"/>
  <c r="E3868" i="13"/>
  <c r="E3869" i="13"/>
  <c r="E3870" i="13"/>
  <c r="E3871" i="13"/>
  <c r="E3872" i="13"/>
  <c r="E3873" i="13"/>
  <c r="E3874" i="13"/>
  <c r="E3875" i="13"/>
  <c r="E3876" i="13"/>
  <c r="E3877" i="13"/>
  <c r="E3878" i="13"/>
  <c r="E3879" i="13"/>
  <c r="E3880" i="13"/>
  <c r="E3881" i="13"/>
  <c r="E3882" i="13"/>
  <c r="E3883" i="13"/>
  <c r="E3884" i="13"/>
  <c r="E3885" i="13"/>
  <c r="E3886" i="13"/>
  <c r="E3887" i="13"/>
  <c r="E3888" i="13"/>
  <c r="E3889" i="13"/>
  <c r="E3890" i="13"/>
  <c r="E3891" i="13"/>
  <c r="E3892" i="13"/>
  <c r="E3893" i="13"/>
  <c r="E3894" i="13"/>
  <c r="E3895" i="13"/>
  <c r="E3896" i="13"/>
  <c r="E3897" i="13"/>
  <c r="E3898" i="13"/>
  <c r="E3899" i="13"/>
  <c r="E3900" i="13"/>
  <c r="E3901" i="13"/>
  <c r="E3902" i="13"/>
  <c r="E3903" i="13"/>
  <c r="E3904" i="13"/>
  <c r="E3905" i="13"/>
  <c r="E3906" i="13"/>
  <c r="E3907" i="13"/>
  <c r="E3908" i="13"/>
  <c r="E3909" i="13"/>
  <c r="E3910" i="13"/>
  <c r="E3911" i="13"/>
  <c r="E3912" i="13"/>
  <c r="E3913" i="13"/>
  <c r="E3914" i="13"/>
  <c r="E3915" i="13"/>
  <c r="E3916" i="13"/>
  <c r="E3917" i="13"/>
  <c r="E3918" i="13"/>
  <c r="E3919" i="13"/>
  <c r="E3920" i="13"/>
  <c r="E3921" i="13"/>
  <c r="E3922" i="13"/>
  <c r="E3923" i="13"/>
  <c r="E3924" i="13"/>
  <c r="E3925" i="13"/>
  <c r="E3926" i="13"/>
  <c r="E3927" i="13"/>
  <c r="E3928" i="13"/>
  <c r="E3929" i="13"/>
  <c r="E3930" i="13"/>
  <c r="E3931" i="13"/>
  <c r="E3932" i="13"/>
  <c r="E3933" i="13"/>
  <c r="E3934" i="13"/>
  <c r="E3935" i="13"/>
  <c r="E3936" i="13"/>
  <c r="E3937" i="13"/>
  <c r="E3938" i="13"/>
  <c r="E3939" i="13"/>
  <c r="E3940" i="13"/>
  <c r="E3941" i="13"/>
  <c r="E3942" i="13"/>
  <c r="E3943" i="13"/>
  <c r="E3944" i="13"/>
  <c r="E3945" i="13"/>
  <c r="E3946" i="13"/>
  <c r="E3947" i="13"/>
  <c r="E3948" i="13"/>
  <c r="E3949" i="13"/>
  <c r="E3950" i="13"/>
  <c r="E3951" i="13"/>
  <c r="E3952" i="13"/>
  <c r="E3953" i="13"/>
  <c r="E3954" i="13"/>
  <c r="E3955" i="13"/>
  <c r="E3956" i="13"/>
  <c r="E3957" i="13"/>
  <c r="E3958" i="13"/>
  <c r="E3959" i="13"/>
  <c r="E3960" i="13"/>
  <c r="E3961" i="13"/>
  <c r="E3962" i="13"/>
  <c r="E3963" i="13"/>
  <c r="E3964" i="13"/>
  <c r="E3965" i="13"/>
  <c r="E3966" i="13"/>
  <c r="E3967" i="13"/>
  <c r="E3968" i="13"/>
  <c r="E3969" i="13"/>
  <c r="E3970" i="13"/>
  <c r="E3971" i="13"/>
  <c r="E3972" i="13"/>
  <c r="E3973" i="13"/>
  <c r="E3974" i="13"/>
  <c r="E3975" i="13"/>
  <c r="E3976" i="13"/>
  <c r="E3977" i="13"/>
  <c r="E3978" i="13"/>
  <c r="E3979" i="13"/>
  <c r="E3980" i="13"/>
  <c r="E3981" i="13"/>
  <c r="E3982" i="13"/>
  <c r="E3983" i="13"/>
  <c r="E3984" i="13"/>
  <c r="E3985" i="13"/>
  <c r="E3986" i="13"/>
  <c r="E3987" i="13"/>
  <c r="E3988" i="13"/>
  <c r="E3989" i="13"/>
  <c r="E3990" i="13"/>
  <c r="E3991" i="13"/>
  <c r="E3992" i="13"/>
  <c r="E3993" i="13"/>
  <c r="E3994" i="13"/>
  <c r="E3995" i="13"/>
  <c r="E3996" i="13"/>
  <c r="E3997" i="13"/>
  <c r="E3998" i="13"/>
  <c r="E3999" i="13"/>
  <c r="E4000" i="13"/>
  <c r="E4001" i="13"/>
  <c r="E4002" i="13"/>
  <c r="E4003" i="13"/>
  <c r="E4004" i="13"/>
  <c r="E4005" i="13"/>
  <c r="E4006" i="13"/>
  <c r="E4007" i="13"/>
  <c r="E4008" i="13"/>
  <c r="E4009" i="13"/>
  <c r="E4010" i="13"/>
  <c r="E4011" i="13"/>
  <c r="E4012" i="13"/>
  <c r="E4013" i="13"/>
  <c r="E4014" i="13"/>
  <c r="E4015" i="13"/>
  <c r="E4016" i="13"/>
  <c r="E4017" i="13"/>
  <c r="E4018" i="13"/>
  <c r="E4019" i="13"/>
  <c r="E4020" i="13"/>
  <c r="E4021" i="13"/>
  <c r="E4022" i="13"/>
  <c r="E4023" i="13"/>
  <c r="E4024" i="13"/>
  <c r="E4025" i="13"/>
  <c r="E4026" i="13"/>
  <c r="E4027" i="13"/>
  <c r="E4028" i="13"/>
  <c r="E4029" i="13"/>
  <c r="E4030" i="13"/>
  <c r="E4031" i="13"/>
  <c r="E4032" i="13"/>
  <c r="E4033" i="13"/>
  <c r="E4034" i="13"/>
  <c r="E4035" i="13"/>
  <c r="E4036" i="13"/>
  <c r="E4037" i="13"/>
  <c r="E4038" i="13"/>
  <c r="E4039" i="13"/>
  <c r="E4040" i="13"/>
  <c r="E4041" i="13"/>
  <c r="E4042" i="13"/>
  <c r="E4043" i="13"/>
  <c r="E4044" i="13"/>
  <c r="E4045" i="13"/>
  <c r="E4046" i="13"/>
  <c r="E4047" i="13"/>
  <c r="E4048" i="13"/>
  <c r="E4049" i="13"/>
  <c r="E4050" i="13"/>
  <c r="E4051" i="13"/>
  <c r="E4052" i="13"/>
  <c r="E4053" i="13"/>
  <c r="E4054" i="13"/>
  <c r="E4055" i="13"/>
  <c r="E4056" i="13"/>
  <c r="E4057" i="13"/>
  <c r="E4058" i="13"/>
  <c r="E4059" i="13"/>
  <c r="E4060" i="13"/>
  <c r="E4061" i="13"/>
  <c r="E4062" i="13"/>
  <c r="E4063" i="13"/>
  <c r="E4064" i="13"/>
  <c r="E4065" i="13"/>
  <c r="E4066" i="13"/>
  <c r="E4067" i="13"/>
  <c r="E4068" i="13"/>
  <c r="E4069" i="13"/>
  <c r="E4070" i="13"/>
  <c r="E4071" i="13"/>
  <c r="E4072" i="13"/>
  <c r="E4073" i="13"/>
  <c r="E4074" i="13"/>
  <c r="E4075" i="13"/>
  <c r="E4076" i="13"/>
  <c r="E4077" i="13"/>
  <c r="E4078" i="13"/>
  <c r="E4079" i="13"/>
  <c r="E4080" i="13"/>
  <c r="E4081" i="13"/>
  <c r="E4082" i="13"/>
  <c r="E4083" i="13"/>
  <c r="E4084" i="13"/>
  <c r="E4085" i="13"/>
  <c r="E4086" i="13"/>
  <c r="E4087" i="13"/>
  <c r="E4088" i="13"/>
  <c r="E4089" i="13"/>
  <c r="E4090" i="13"/>
  <c r="E4091" i="13"/>
  <c r="E4092" i="13"/>
  <c r="E4093" i="13"/>
  <c r="E4094" i="13"/>
  <c r="E4095" i="13"/>
  <c r="E4096" i="13"/>
  <c r="E4097" i="13"/>
  <c r="E4098" i="13"/>
  <c r="E4099" i="13"/>
  <c r="E4100" i="13"/>
  <c r="E4101" i="13"/>
  <c r="E4102" i="13"/>
  <c r="E4103" i="13"/>
  <c r="E4104" i="13"/>
  <c r="E4105" i="13"/>
  <c r="E4106" i="13"/>
  <c r="E4107" i="13"/>
  <c r="E4108" i="13"/>
  <c r="E4109" i="13"/>
  <c r="E4110" i="13"/>
  <c r="E4111" i="13"/>
  <c r="E4112" i="13"/>
  <c r="E4113" i="13"/>
  <c r="E4114" i="13"/>
  <c r="E4115" i="13"/>
  <c r="E4116" i="13"/>
  <c r="E4117" i="13"/>
  <c r="E4118" i="13"/>
  <c r="E4119" i="13"/>
  <c r="E4120" i="13"/>
  <c r="E4121" i="13"/>
  <c r="E4122" i="13"/>
  <c r="E4123" i="13"/>
  <c r="E4124" i="13"/>
  <c r="E4125" i="13"/>
  <c r="E4126" i="13"/>
  <c r="E4127" i="13"/>
  <c r="E4128" i="13"/>
  <c r="E4129" i="13"/>
  <c r="E4130" i="13"/>
  <c r="E4131" i="13"/>
  <c r="E4132" i="13"/>
  <c r="E4133" i="13"/>
  <c r="E4134" i="13"/>
  <c r="E4135" i="13"/>
  <c r="E4136" i="13"/>
  <c r="E4137" i="13"/>
  <c r="E4138" i="13"/>
  <c r="E4139" i="13"/>
  <c r="E4140" i="13"/>
  <c r="E4141" i="13"/>
  <c r="E4142" i="13"/>
  <c r="E4143" i="13"/>
  <c r="E4144" i="13"/>
  <c r="E4145" i="13"/>
  <c r="E4146" i="13"/>
  <c r="E4147" i="13"/>
  <c r="E4148" i="13"/>
  <c r="E4149" i="13"/>
  <c r="E4150" i="13"/>
  <c r="E4151" i="13"/>
  <c r="E4152" i="13"/>
  <c r="E4153" i="13"/>
  <c r="E4154" i="13"/>
  <c r="E4155" i="13"/>
  <c r="E4156" i="13"/>
  <c r="E4157" i="13"/>
  <c r="E4158" i="13"/>
  <c r="E4159" i="13"/>
  <c r="E4160" i="13"/>
  <c r="E4161" i="13"/>
  <c r="E4162" i="13"/>
  <c r="E4163" i="13"/>
  <c r="E4164" i="13"/>
  <c r="E4165" i="13"/>
  <c r="E4166" i="13"/>
  <c r="E4167" i="13"/>
  <c r="E4168" i="13"/>
  <c r="E4169" i="13"/>
  <c r="E4170" i="13"/>
  <c r="E4171" i="13"/>
  <c r="E4172" i="13"/>
  <c r="E4173" i="13"/>
  <c r="E4174" i="13"/>
  <c r="E4175" i="13"/>
  <c r="E1263" i="13"/>
  <c r="E1264" i="13"/>
  <c r="E1265" i="13"/>
  <c r="E1266" i="13"/>
  <c r="E1267" i="13"/>
  <c r="E1268" i="13"/>
  <c r="E1269" i="13"/>
  <c r="E1270" i="13"/>
  <c r="E1271" i="13"/>
  <c r="E1193" i="13" l="1"/>
  <c r="E3" i="13" l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E2001" i="13"/>
  <c r="E2002" i="13"/>
  <c r="E2003" i="13"/>
  <c r="E2004" i="13"/>
  <c r="E2005" i="13"/>
  <c r="E2006" i="13"/>
  <c r="E2007" i="13"/>
  <c r="E2008" i="13"/>
  <c r="E2009" i="13"/>
  <c r="E2010" i="13"/>
  <c r="E2011" i="13"/>
  <c r="E2012" i="13"/>
  <c r="E2013" i="13"/>
  <c r="E2014" i="13"/>
  <c r="E2015" i="13"/>
  <c r="E2016" i="13"/>
  <c r="E2017" i="13"/>
  <c r="E2018" i="13"/>
  <c r="E2019" i="13"/>
  <c r="E2020" i="13"/>
  <c r="E2021" i="13"/>
  <c r="E2022" i="13"/>
  <c r="E2023" i="13"/>
  <c r="E2024" i="13"/>
  <c r="E2025" i="13"/>
  <c r="E2026" i="13"/>
  <c r="E2027" i="13"/>
  <c r="E2028" i="13"/>
  <c r="E2029" i="13"/>
  <c r="E2030" i="13"/>
  <c r="E2031" i="13"/>
  <c r="E2032" i="13"/>
  <c r="E2033" i="13"/>
  <c r="E2034" i="13"/>
  <c r="E2035" i="13"/>
  <c r="E2036" i="13"/>
  <c r="E2037" i="13"/>
  <c r="E2038" i="13"/>
  <c r="E2039" i="13"/>
  <c r="E2040" i="13"/>
  <c r="E2041" i="13"/>
  <c r="E2042" i="13"/>
  <c r="E2043" i="13"/>
  <c r="E2044" i="13"/>
  <c r="E2045" i="13"/>
  <c r="E2046" i="13"/>
  <c r="E2047" i="13"/>
  <c r="E2048" i="13"/>
  <c r="E2049" i="13"/>
  <c r="E2050" i="13"/>
  <c r="E2051" i="13"/>
  <c r="E2052" i="13"/>
  <c r="E2053" i="13"/>
  <c r="E2054" i="13"/>
  <c r="E2055" i="13"/>
  <c r="E2056" i="13"/>
  <c r="E2057" i="13"/>
  <c r="E2058" i="13"/>
  <c r="E2059" i="13"/>
  <c r="E2060" i="13"/>
  <c r="E2061" i="13"/>
  <c r="E2062" i="13"/>
  <c r="E2063" i="13"/>
  <c r="E2064" i="13"/>
  <c r="E2065" i="13"/>
  <c r="E2066" i="13"/>
  <c r="E2067" i="13"/>
  <c r="E2068" i="13"/>
  <c r="E2069" i="13"/>
  <c r="E2070" i="13"/>
  <c r="E2071" i="13"/>
  <c r="E2072" i="13"/>
  <c r="E2073" i="13"/>
  <c r="E2074" i="13"/>
  <c r="E2075" i="13"/>
  <c r="E2076" i="13"/>
  <c r="E2077" i="13"/>
  <c r="E2078" i="13"/>
  <c r="E2079" i="13"/>
  <c r="E2080" i="13"/>
  <c r="E2081" i="13"/>
  <c r="E2082" i="13"/>
  <c r="E2083" i="13"/>
  <c r="E2084" i="13"/>
  <c r="E2085" i="13"/>
  <c r="E2086" i="13"/>
  <c r="E2087" i="13"/>
  <c r="E2088" i="13"/>
  <c r="E2089" i="13"/>
  <c r="E2090" i="13"/>
  <c r="E2091" i="13"/>
  <c r="E2092" i="13"/>
  <c r="E2093" i="13"/>
  <c r="E2094" i="13"/>
  <c r="E2095" i="13"/>
  <c r="E2096" i="13"/>
  <c r="E2097" i="13"/>
  <c r="E2098" i="13"/>
  <c r="E2099" i="13"/>
  <c r="E2100" i="13"/>
  <c r="E2101" i="13"/>
  <c r="E2102" i="13"/>
  <c r="E2103" i="13"/>
  <c r="E2104" i="13"/>
  <c r="E2105" i="13"/>
  <c r="E2106" i="13"/>
  <c r="E2107" i="13"/>
  <c r="E2108" i="13"/>
  <c r="E2109" i="13"/>
  <c r="E2110" i="13"/>
  <c r="E2111" i="13"/>
  <c r="E2112" i="13"/>
  <c r="E2113" i="13"/>
  <c r="E2114" i="13"/>
  <c r="E2115" i="13"/>
  <c r="E2116" i="13"/>
  <c r="E2117" i="13"/>
  <c r="E2118" i="13"/>
  <c r="E2119" i="13"/>
  <c r="E2120" i="13"/>
  <c r="E2121" i="13"/>
  <c r="E2122" i="13"/>
  <c r="E2123" i="13"/>
  <c r="E2124" i="13"/>
  <c r="E2125" i="13"/>
  <c r="E2126" i="13"/>
  <c r="E2127" i="13"/>
  <c r="E2128" i="13"/>
  <c r="E2129" i="13"/>
  <c r="E2130" i="13"/>
  <c r="E2131" i="13"/>
  <c r="E2132" i="13"/>
  <c r="E2133" i="13"/>
  <c r="E2134" i="13"/>
  <c r="E2135" i="13"/>
  <c r="E2136" i="13"/>
  <c r="E2137" i="13"/>
  <c r="E2138" i="13"/>
  <c r="E2139" i="13"/>
  <c r="E2140" i="13"/>
  <c r="E2141" i="13"/>
  <c r="E2142" i="13"/>
  <c r="E2143" i="13"/>
  <c r="E2144" i="13"/>
  <c r="E2145" i="13"/>
  <c r="E2146" i="13"/>
  <c r="E2147" i="13"/>
  <c r="E2148" i="13"/>
  <c r="E2149" i="13"/>
  <c r="E2150" i="13"/>
  <c r="E2151" i="13"/>
  <c r="E2152" i="13"/>
  <c r="E2153" i="13"/>
  <c r="E2154" i="13"/>
  <c r="E2155" i="13"/>
  <c r="E2156" i="13"/>
  <c r="E2157" i="13"/>
  <c r="E2158" i="13"/>
  <c r="E2159" i="13"/>
  <c r="E2160" i="13"/>
  <c r="E2161" i="13"/>
  <c r="E2162" i="13"/>
  <c r="E2163" i="13"/>
  <c r="E2164" i="13"/>
  <c r="E2165" i="13"/>
  <c r="E2166" i="13"/>
  <c r="E2167" i="13"/>
  <c r="E2168" i="13"/>
  <c r="E2169" i="13"/>
  <c r="E2170" i="13"/>
  <c r="E2171" i="13"/>
  <c r="E2172" i="13"/>
  <c r="E2173" i="13"/>
  <c r="E2174" i="13"/>
  <c r="E2175" i="13"/>
  <c r="E2176" i="13"/>
  <c r="E2177" i="13"/>
  <c r="E2178" i="13"/>
  <c r="E2179" i="13"/>
  <c r="E2180" i="13"/>
  <c r="E2181" i="13"/>
  <c r="E2182" i="13"/>
  <c r="E2183" i="13"/>
  <c r="E2184" i="13"/>
  <c r="E2185" i="13"/>
  <c r="E2186" i="13"/>
  <c r="E2187" i="13"/>
  <c r="E2188" i="13"/>
  <c r="E2189" i="13"/>
  <c r="E2190" i="13"/>
  <c r="E2191" i="13"/>
  <c r="E2192" i="13"/>
  <c r="E2193" i="13"/>
  <c r="E2194" i="13"/>
  <c r="E2195" i="13"/>
  <c r="E2196" i="13"/>
  <c r="E2197" i="13"/>
  <c r="E2198" i="13"/>
  <c r="E2199" i="13"/>
  <c r="E2200" i="13"/>
  <c r="E2201" i="13"/>
  <c r="E2202" i="13"/>
  <c r="E2203" i="13"/>
  <c r="E2204" i="13"/>
  <c r="E2205" i="13"/>
  <c r="E2206" i="13"/>
  <c r="E2207" i="13"/>
  <c r="E2208" i="13"/>
  <c r="E2209" i="13"/>
  <c r="E2210" i="13"/>
  <c r="E2211" i="13"/>
  <c r="E2212" i="13"/>
  <c r="E2213" i="13"/>
  <c r="E2214" i="13"/>
  <c r="E2215" i="13"/>
  <c r="E2216" i="13"/>
  <c r="E2217" i="13"/>
  <c r="E2218" i="13"/>
  <c r="E2219" i="13"/>
  <c r="E2220" i="13"/>
  <c r="E2221" i="13"/>
  <c r="E2222" i="13"/>
  <c r="E2223" i="13"/>
  <c r="E2224" i="13"/>
  <c r="E2225" i="13"/>
  <c r="E2226" i="13"/>
  <c r="E2227" i="13"/>
  <c r="E2228" i="13"/>
  <c r="E2229" i="13"/>
  <c r="E2230" i="13"/>
  <c r="E2231" i="13"/>
  <c r="E2232" i="13"/>
  <c r="E2233" i="13"/>
  <c r="E2234" i="13"/>
  <c r="E2235" i="13"/>
  <c r="E2236" i="13"/>
  <c r="E2237" i="13"/>
  <c r="E2238" i="13"/>
  <c r="E2239" i="13"/>
  <c r="E2240" i="13"/>
  <c r="E2241" i="13"/>
  <c r="E2242" i="13"/>
  <c r="E2243" i="13"/>
  <c r="E2244" i="13"/>
  <c r="E2245" i="13"/>
  <c r="E2246" i="13"/>
  <c r="E2247" i="13"/>
  <c r="E2248" i="13"/>
  <c r="E2249" i="13"/>
  <c r="E2250" i="13"/>
  <c r="E2251" i="13"/>
  <c r="E2252" i="13"/>
  <c r="E2253" i="13"/>
  <c r="E2254" i="13"/>
  <c r="E2255" i="13"/>
  <c r="E2256" i="13"/>
  <c r="E2257" i="13"/>
  <c r="E2258" i="13"/>
  <c r="E2259" i="13"/>
  <c r="E2260" i="13"/>
  <c r="E2261" i="13"/>
  <c r="E2262" i="13"/>
  <c r="E2263" i="13"/>
  <c r="E2264" i="13"/>
  <c r="E2265" i="13"/>
  <c r="E2266" i="13"/>
  <c r="E2267" i="13"/>
  <c r="E2268" i="13"/>
  <c r="E2269" i="13"/>
  <c r="E2270" i="13"/>
  <c r="E2271" i="13"/>
  <c r="E2272" i="13"/>
  <c r="E2273" i="13"/>
  <c r="E2274" i="13"/>
  <c r="E2275" i="13"/>
  <c r="E2276" i="13"/>
  <c r="E2277" i="13"/>
  <c r="E2278" i="13"/>
  <c r="E2279" i="13"/>
  <c r="E2280" i="13"/>
  <c r="E2281" i="13"/>
  <c r="E2282" i="13"/>
  <c r="E2283" i="13"/>
  <c r="E2284" i="13"/>
  <c r="E2285" i="13"/>
  <c r="E2286" i="13"/>
  <c r="E2287" i="13"/>
  <c r="E2288" i="13"/>
  <c r="E2289" i="13"/>
  <c r="E2290" i="13"/>
  <c r="E2291" i="13"/>
  <c r="E2292" i="13"/>
  <c r="E2293" i="13"/>
  <c r="E2294" i="13"/>
  <c r="E2295" i="13"/>
  <c r="E2296" i="13"/>
  <c r="E2297" i="13"/>
  <c r="E2298" i="13"/>
  <c r="E2299" i="13"/>
  <c r="E2300" i="13"/>
  <c r="E2301" i="13"/>
  <c r="E2302" i="13"/>
  <c r="E2303" i="13"/>
  <c r="E2304" i="13"/>
  <c r="E2305" i="13"/>
  <c r="E2306" i="13"/>
  <c r="E2307" i="13"/>
  <c r="E2308" i="13"/>
  <c r="E2309" i="13"/>
  <c r="E2310" i="13"/>
  <c r="E2311" i="13"/>
  <c r="E2312" i="13"/>
  <c r="E2313" i="13"/>
  <c r="E2314" i="13"/>
  <c r="E2315" i="13"/>
  <c r="E2316" i="13"/>
  <c r="E2317" i="13"/>
  <c r="E2318" i="13"/>
  <c r="E2319" i="13"/>
  <c r="E2320" i="13"/>
  <c r="E2321" i="13"/>
  <c r="E2322" i="13"/>
  <c r="E2323" i="13"/>
  <c r="E2324" i="13"/>
  <c r="E2325" i="13"/>
  <c r="E2326" i="13"/>
  <c r="E2327" i="13"/>
  <c r="E2328" i="13"/>
  <c r="E2329" i="13"/>
  <c r="E2330" i="13"/>
  <c r="E2331" i="13"/>
  <c r="E2332" i="13"/>
  <c r="E2333" i="13"/>
  <c r="E2334" i="13"/>
  <c r="E2335" i="13"/>
  <c r="E2336" i="13"/>
  <c r="E2337" i="13"/>
  <c r="E2338" i="13"/>
  <c r="E2339" i="13"/>
  <c r="E2340" i="13"/>
  <c r="E2341" i="13"/>
  <c r="E2342" i="13"/>
  <c r="E2343" i="13"/>
  <c r="E2344" i="13"/>
  <c r="E2345" i="13"/>
  <c r="E2346" i="13"/>
  <c r="E2347" i="13"/>
  <c r="E2348" i="13"/>
  <c r="E2349" i="13"/>
  <c r="E2350" i="13"/>
  <c r="E2351" i="13"/>
  <c r="E2352" i="13"/>
  <c r="E2353" i="13"/>
  <c r="E2354" i="13"/>
  <c r="E2355" i="13"/>
  <c r="E2356" i="13"/>
  <c r="E2357" i="13"/>
  <c r="E2358" i="13"/>
  <c r="E2359" i="13"/>
  <c r="E2360" i="13"/>
  <c r="E2361" i="13"/>
  <c r="E2362" i="13"/>
  <c r="E2363" i="13"/>
  <c r="E2364" i="13"/>
  <c r="E2365" i="13"/>
  <c r="E2366" i="13"/>
  <c r="E2367" i="13"/>
  <c r="E2368" i="13"/>
  <c r="E2369" i="13"/>
  <c r="E2370" i="13"/>
  <c r="E2371" i="13"/>
  <c r="E2372" i="13"/>
  <c r="E2373" i="13"/>
  <c r="E2374" i="13"/>
  <c r="E2375" i="13"/>
  <c r="E2376" i="13"/>
  <c r="E2377" i="13"/>
  <c r="E2378" i="13"/>
  <c r="E2379" i="13"/>
  <c r="E2380" i="13"/>
  <c r="E2381" i="13"/>
  <c r="E2382" i="13"/>
  <c r="E2383" i="13"/>
  <c r="E2384" i="13"/>
  <c r="E2385" i="13"/>
  <c r="E2386" i="13"/>
  <c r="E2387" i="13"/>
  <c r="E2388" i="13"/>
  <c r="E2389" i="13"/>
  <c r="E2390" i="13"/>
  <c r="E2391" i="13"/>
  <c r="E2392" i="13"/>
  <c r="E2393" i="13"/>
  <c r="E2394" i="13"/>
  <c r="E2395" i="13"/>
  <c r="E2396" i="13"/>
  <c r="E2397" i="13"/>
  <c r="E2398" i="13"/>
  <c r="E2399" i="13"/>
  <c r="E2400" i="13"/>
  <c r="E2401" i="13"/>
  <c r="E2402" i="13"/>
  <c r="E2403" i="13"/>
  <c r="E2404" i="13"/>
  <c r="E2405" i="13"/>
  <c r="E2406" i="13"/>
  <c r="E2407" i="13"/>
  <c r="E2408" i="13"/>
  <c r="E2409" i="13"/>
  <c r="E2410" i="13"/>
  <c r="E2411" i="13"/>
  <c r="E2412" i="13"/>
  <c r="E2413" i="13"/>
  <c r="E2414" i="13"/>
  <c r="E2415" i="13"/>
  <c r="E2416" i="13"/>
  <c r="E2417" i="13"/>
  <c r="E2418" i="13"/>
  <c r="E2419" i="13"/>
  <c r="E2420" i="13"/>
  <c r="E2421" i="13"/>
  <c r="E2422" i="13"/>
  <c r="E2423" i="13"/>
  <c r="E2424" i="13"/>
  <c r="E2425" i="13"/>
  <c r="E2426" i="13"/>
  <c r="E2427" i="13"/>
  <c r="E2428" i="13"/>
  <c r="E2429" i="13"/>
  <c r="E2430" i="13"/>
  <c r="E2431" i="13"/>
  <c r="E2432" i="13"/>
  <c r="E2433" i="13"/>
  <c r="E2434" i="13"/>
  <c r="E2435" i="13"/>
  <c r="E2436" i="13"/>
  <c r="E2437" i="13"/>
  <c r="E2438" i="13"/>
  <c r="E2439" i="13"/>
  <c r="E2440" i="13"/>
  <c r="E2441" i="13"/>
  <c r="E2442" i="13"/>
  <c r="E2443" i="13"/>
  <c r="E2444" i="13"/>
  <c r="E2445" i="13"/>
  <c r="E2446" i="13"/>
  <c r="E2447" i="13"/>
  <c r="E2448" i="13"/>
  <c r="E2449" i="13"/>
  <c r="E2450" i="13"/>
  <c r="E2451" i="13"/>
  <c r="E2452" i="13"/>
  <c r="E2453" i="13"/>
  <c r="E2454" i="13"/>
  <c r="E2455" i="13"/>
  <c r="E2456" i="13"/>
  <c r="E2457" i="13"/>
  <c r="E2458" i="13"/>
  <c r="E2459" i="13"/>
  <c r="E2460" i="13"/>
  <c r="E2461" i="13"/>
  <c r="E2462" i="13"/>
  <c r="E2463" i="13"/>
  <c r="E2464" i="13"/>
  <c r="E2465" i="13"/>
  <c r="E2466" i="13"/>
  <c r="E2467" i="13"/>
  <c r="E2468" i="13"/>
  <c r="E2469" i="13"/>
  <c r="E2470" i="13"/>
  <c r="E2471" i="13"/>
  <c r="E2472" i="13"/>
  <c r="E2473" i="13"/>
  <c r="E2474" i="13"/>
  <c r="E2475" i="13"/>
  <c r="E2476" i="13"/>
  <c r="E2477" i="13"/>
  <c r="E2478" i="13"/>
  <c r="E2479" i="13"/>
  <c r="E2480" i="13"/>
  <c r="E2481" i="13"/>
  <c r="E2482" i="13"/>
  <c r="E2483" i="13"/>
  <c r="E2484" i="13"/>
  <c r="E2485" i="13"/>
  <c r="E2486" i="13"/>
  <c r="E2487" i="13"/>
  <c r="E2488" i="13"/>
  <c r="E2489" i="13"/>
  <c r="E2490" i="13"/>
  <c r="E2491" i="13"/>
  <c r="E2492" i="13"/>
  <c r="E2493" i="13"/>
  <c r="E2494" i="13"/>
  <c r="E2495" i="13"/>
  <c r="E2496" i="13"/>
  <c r="E2497" i="13"/>
  <c r="E2498" i="13"/>
  <c r="E2499" i="13"/>
  <c r="E2500" i="13"/>
  <c r="E2501" i="13"/>
  <c r="E2502" i="13"/>
  <c r="E2503" i="13"/>
  <c r="E2504" i="13"/>
  <c r="E2505" i="13"/>
  <c r="E2506" i="13"/>
  <c r="E2507" i="13"/>
  <c r="E2508" i="13"/>
  <c r="E2509" i="13"/>
  <c r="E2510" i="13"/>
  <c r="E2511" i="13"/>
  <c r="E2512" i="13"/>
  <c r="E2513" i="13"/>
  <c r="E2514" i="13"/>
  <c r="E2515" i="13"/>
  <c r="E2516" i="13"/>
  <c r="E2517" i="13"/>
  <c r="E2518" i="13"/>
  <c r="E2519" i="13"/>
  <c r="E2520" i="13"/>
  <c r="E2521" i="13"/>
  <c r="E2522" i="13"/>
  <c r="E2523" i="13"/>
  <c r="E2524" i="13"/>
  <c r="E2525" i="13"/>
  <c r="E2526" i="13"/>
  <c r="E2527" i="13"/>
  <c r="E2528" i="13"/>
  <c r="E2529" i="13"/>
  <c r="E2530" i="13"/>
  <c r="E2531" i="13"/>
  <c r="E2532" i="13"/>
  <c r="E2533" i="13"/>
  <c r="E2534" i="13"/>
  <c r="E2535" i="13"/>
  <c r="E2536" i="13"/>
  <c r="E2537" i="13"/>
  <c r="E2538" i="13"/>
  <c r="E2539" i="13"/>
  <c r="E2540" i="13"/>
  <c r="E2541" i="13"/>
  <c r="E2542" i="13"/>
  <c r="E2543" i="13"/>
  <c r="E2544" i="13"/>
  <c r="E2545" i="13"/>
  <c r="E2546" i="13"/>
  <c r="E2547" i="13"/>
  <c r="E2548" i="13"/>
  <c r="E2549" i="13"/>
  <c r="E2" i="13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6" i="1"/>
  <c r="L59" i="1" l="1"/>
  <c r="J65" i="1"/>
  <c r="L66" i="1"/>
  <c r="J71" i="1"/>
  <c r="L76" i="1"/>
  <c r="J78" i="1"/>
  <c r="J82" i="1"/>
  <c r="L83" i="1"/>
  <c r="J89" i="1"/>
  <c r="L90" i="1"/>
  <c r="J95" i="1"/>
  <c r="L100" i="1"/>
  <c r="J102" i="1"/>
  <c r="L106" i="1"/>
  <c r="J108" i="1"/>
  <c r="L112" i="1"/>
  <c r="J114" i="1"/>
  <c r="I121" i="1"/>
  <c r="L58" i="1"/>
  <c r="J60" i="1"/>
  <c r="L65" i="1"/>
  <c r="L68" i="1"/>
  <c r="J70" i="1"/>
  <c r="L71" i="1"/>
  <c r="J74" i="1"/>
  <c r="J77" i="1"/>
  <c r="L78" i="1"/>
  <c r="L82" i="1"/>
  <c r="J84" i="1"/>
  <c r="L89" i="1"/>
  <c r="L92" i="1"/>
  <c r="J94" i="1"/>
  <c r="L95" i="1"/>
  <c r="J98" i="1"/>
  <c r="J101" i="1"/>
  <c r="L102" i="1"/>
  <c r="J104" i="1"/>
  <c r="J107" i="1"/>
  <c r="L108" i="1"/>
  <c r="J110" i="1"/>
  <c r="J113" i="1"/>
  <c r="L114" i="1"/>
  <c r="J116" i="1"/>
  <c r="J121" i="1"/>
  <c r="I59" i="1"/>
  <c r="K60" i="1"/>
  <c r="I62" i="1"/>
  <c r="K63" i="1"/>
  <c r="I66" i="1"/>
  <c r="I69" i="1"/>
  <c r="K70" i="1"/>
  <c r="K74" i="1"/>
  <c r="I76" i="1"/>
  <c r="K77" i="1"/>
  <c r="K81" i="1"/>
  <c r="I83" i="1"/>
  <c r="K84" i="1"/>
  <c r="I86" i="1"/>
  <c r="K87" i="1"/>
  <c r="I90" i="1"/>
  <c r="I93" i="1"/>
  <c r="K94" i="1"/>
  <c r="K98" i="1"/>
  <c r="I100" i="1"/>
  <c r="K101" i="1"/>
  <c r="K104" i="1"/>
  <c r="I106" i="1"/>
  <c r="K107" i="1"/>
  <c r="K110" i="1"/>
  <c r="I112" i="1"/>
  <c r="K113" i="1"/>
  <c r="K116" i="1"/>
  <c r="K68" i="1"/>
  <c r="K78" i="1"/>
  <c r="I84" i="1"/>
  <c r="I87" i="1"/>
  <c r="I91" i="1"/>
  <c r="I94" i="1"/>
  <c r="I98" i="1"/>
  <c r="I101" i="1"/>
  <c r="I104" i="1"/>
  <c r="I107" i="1"/>
  <c r="I110" i="1"/>
  <c r="K111" i="1"/>
  <c r="K114" i="1"/>
  <c r="K117" i="1"/>
  <c r="L121" i="1"/>
  <c r="J59" i="1"/>
  <c r="L70" i="1"/>
  <c r="J76" i="1"/>
  <c r="L77" i="1"/>
  <c r="J83" i="1"/>
  <c r="L94" i="1"/>
  <c r="J100" i="1"/>
  <c r="L101" i="1"/>
  <c r="J106" i="1"/>
  <c r="L107" i="1"/>
  <c r="J112" i="1"/>
  <c r="L113" i="1"/>
  <c r="K59" i="1"/>
  <c r="I65" i="1"/>
  <c r="I71" i="1"/>
  <c r="K76" i="1"/>
  <c r="K83" i="1"/>
  <c r="I89" i="1"/>
  <c r="I95" i="1"/>
  <c r="K100" i="1"/>
  <c r="K106" i="1"/>
  <c r="K112" i="1"/>
  <c r="L120" i="1"/>
  <c r="I58" i="1"/>
  <c r="I60" i="1"/>
  <c r="K61" i="1"/>
  <c r="I63" i="1"/>
  <c r="K65" i="1"/>
  <c r="I67" i="1"/>
  <c r="I70" i="1"/>
  <c r="K71" i="1"/>
  <c r="I74" i="1"/>
  <c r="K75" i="1"/>
  <c r="I77" i="1"/>
  <c r="I81" i="1"/>
  <c r="K82" i="1"/>
  <c r="K85" i="1"/>
  <c r="K89" i="1"/>
  <c r="K92" i="1"/>
  <c r="K95" i="1"/>
  <c r="K99" i="1"/>
  <c r="K102" i="1"/>
  <c r="K105" i="1"/>
  <c r="K108" i="1"/>
  <c r="I113" i="1"/>
  <c r="I116" i="1"/>
  <c r="L115" i="1"/>
  <c r="I114" i="1"/>
  <c r="J99" i="1"/>
  <c r="J63" i="1"/>
  <c r="I118" i="1"/>
  <c r="J117" i="1"/>
  <c r="L86" i="1"/>
  <c r="I111" i="1"/>
  <c r="K93" i="1"/>
  <c r="I75" i="1"/>
  <c r="I61" i="1"/>
  <c r="J93" i="1"/>
  <c r="J73" i="1"/>
  <c r="I64" i="1"/>
  <c r="I97" i="1"/>
  <c r="J120" i="1"/>
  <c r="L75" i="1"/>
  <c r="I96" i="1"/>
  <c r="J122" i="1"/>
  <c r="K119" i="1"/>
  <c r="K96" i="1"/>
  <c r="J96" i="1"/>
  <c r="L69" i="1"/>
  <c r="L103" i="1"/>
  <c r="I102" i="1"/>
  <c r="L93" i="1"/>
  <c r="I57" i="1"/>
  <c r="I108" i="1"/>
  <c r="L116" i="1"/>
  <c r="L74" i="1"/>
  <c r="K109" i="1"/>
  <c r="I92" i="1"/>
  <c r="K73" i="1"/>
  <c r="K57" i="1"/>
  <c r="L91" i="1"/>
  <c r="J69" i="1"/>
  <c r="J58" i="1"/>
  <c r="K91" i="1"/>
  <c r="L117" i="1"/>
  <c r="L61" i="1"/>
  <c r="I72" i="1"/>
  <c r="I119" i="1"/>
  <c r="L96" i="1"/>
  <c r="K88" i="1"/>
  <c r="J88" i="1"/>
  <c r="L73" i="1"/>
  <c r="J91" i="1"/>
  <c r="L84" i="1"/>
  <c r="J87" i="1"/>
  <c r="L109" i="1"/>
  <c r="J90" i="1"/>
  <c r="L110" i="1"/>
  <c r="J68" i="1"/>
  <c r="I105" i="1"/>
  <c r="K90" i="1"/>
  <c r="K69" i="1"/>
  <c r="J115" i="1"/>
  <c r="L87" i="1"/>
  <c r="L67" i="1"/>
  <c r="K121" i="1"/>
  <c r="I79" i="1"/>
  <c r="L111" i="1"/>
  <c r="I80" i="1"/>
  <c r="I120" i="1"/>
  <c r="L118" i="1"/>
  <c r="L88" i="1"/>
  <c r="K80" i="1"/>
  <c r="J80" i="1"/>
  <c r="J61" i="1"/>
  <c r="J92" i="1"/>
  <c r="K97" i="1"/>
  <c r="K62" i="1"/>
  <c r="J79" i="1"/>
  <c r="I88" i="1"/>
  <c r="J57" i="1"/>
  <c r="L57" i="1"/>
  <c r="L64" i="1"/>
  <c r="L79" i="1"/>
  <c r="J66" i="1"/>
  <c r="J81" i="1"/>
  <c r="L97" i="1"/>
  <c r="I78" i="1"/>
  <c r="L104" i="1"/>
  <c r="L62" i="1"/>
  <c r="K103" i="1"/>
  <c r="K86" i="1"/>
  <c r="I68" i="1"/>
  <c r="J109" i="1"/>
  <c r="J86" i="1"/>
  <c r="L63" i="1"/>
  <c r="I115" i="1"/>
  <c r="I73" i="1"/>
  <c r="L105" i="1"/>
  <c r="J119" i="1"/>
  <c r="I122" i="1"/>
  <c r="K120" i="1"/>
  <c r="L80" i="1"/>
  <c r="K72" i="1"/>
  <c r="J72" i="1"/>
  <c r="J105" i="1"/>
  <c r="I82" i="1"/>
  <c r="K115" i="1"/>
  <c r="K79" i="1"/>
  <c r="J97" i="1"/>
  <c r="I103" i="1"/>
  <c r="L85" i="1"/>
  <c r="K122" i="1"/>
  <c r="L119" i="1"/>
  <c r="K58" i="1"/>
  <c r="J67" i="1"/>
  <c r="J111" i="1"/>
  <c r="J75" i="1"/>
  <c r="J85" i="1"/>
  <c r="L60" i="1"/>
  <c r="L98" i="1"/>
  <c r="I117" i="1"/>
  <c r="I99" i="1"/>
  <c r="I85" i="1"/>
  <c r="K66" i="1"/>
  <c r="J103" i="1"/>
  <c r="L81" i="1"/>
  <c r="J62" i="1"/>
  <c r="I109" i="1"/>
  <c r="K67" i="1"/>
  <c r="L99" i="1"/>
  <c r="J118" i="1"/>
  <c r="L122" i="1"/>
  <c r="K118" i="1"/>
  <c r="L72" i="1"/>
  <c r="K64" i="1"/>
  <c r="J64" i="1"/>
  <c r="K36" i="1"/>
  <c r="J36" i="1"/>
  <c r="I36" i="1"/>
  <c r="L36" i="1"/>
  <c r="K18" i="1"/>
  <c r="J18" i="1"/>
  <c r="I18" i="1"/>
  <c r="L18" i="1"/>
  <c r="I41" i="1"/>
  <c r="L41" i="1"/>
  <c r="K41" i="1"/>
  <c r="J41" i="1"/>
  <c r="L52" i="1"/>
  <c r="K52" i="1"/>
  <c r="J52" i="1"/>
  <c r="I52" i="1"/>
  <c r="L46" i="1"/>
  <c r="K46" i="1"/>
  <c r="J46" i="1"/>
  <c r="I46" i="1"/>
  <c r="L40" i="1"/>
  <c r="K40" i="1"/>
  <c r="J40" i="1"/>
  <c r="I40" i="1"/>
  <c r="L34" i="1"/>
  <c r="K34" i="1"/>
  <c r="J34" i="1"/>
  <c r="I34" i="1"/>
  <c r="L28" i="1"/>
  <c r="K28" i="1"/>
  <c r="J28" i="1"/>
  <c r="I28" i="1"/>
  <c r="L22" i="1"/>
  <c r="K22" i="1"/>
  <c r="J22" i="1"/>
  <c r="I22" i="1"/>
  <c r="I16" i="1"/>
  <c r="L16" i="1"/>
  <c r="K16" i="1"/>
  <c r="J16" i="1"/>
  <c r="I10" i="1"/>
  <c r="L10" i="1"/>
  <c r="K10" i="1"/>
  <c r="J10" i="1"/>
  <c r="K48" i="1"/>
  <c r="J48" i="1"/>
  <c r="I48" i="1"/>
  <c r="L48" i="1"/>
  <c r="K24" i="1"/>
  <c r="J24" i="1"/>
  <c r="I24" i="1"/>
  <c r="L24" i="1"/>
  <c r="I53" i="1"/>
  <c r="L53" i="1"/>
  <c r="K53" i="1"/>
  <c r="J53" i="1"/>
  <c r="I35" i="1"/>
  <c r="L35" i="1"/>
  <c r="K35" i="1"/>
  <c r="J35" i="1"/>
  <c r="I23" i="1"/>
  <c r="L23" i="1"/>
  <c r="K23" i="1"/>
  <c r="J23" i="1"/>
  <c r="K51" i="1"/>
  <c r="J51" i="1"/>
  <c r="I51" i="1"/>
  <c r="L51" i="1"/>
  <c r="K39" i="1"/>
  <c r="J39" i="1"/>
  <c r="I39" i="1"/>
  <c r="L39" i="1"/>
  <c r="K27" i="1"/>
  <c r="J27" i="1"/>
  <c r="I27" i="1"/>
  <c r="L27" i="1"/>
  <c r="L15" i="1"/>
  <c r="K15" i="1"/>
  <c r="J15" i="1"/>
  <c r="I15" i="1"/>
  <c r="I56" i="1"/>
  <c r="L56" i="1"/>
  <c r="K56" i="1"/>
  <c r="J56" i="1"/>
  <c r="I50" i="1"/>
  <c r="L50" i="1"/>
  <c r="K50" i="1"/>
  <c r="J50" i="1"/>
  <c r="I44" i="1"/>
  <c r="L44" i="1"/>
  <c r="K44" i="1"/>
  <c r="J44" i="1"/>
  <c r="I38" i="1"/>
  <c r="L38" i="1"/>
  <c r="K38" i="1"/>
  <c r="J38" i="1"/>
  <c r="I32" i="1"/>
  <c r="L32" i="1"/>
  <c r="K32" i="1"/>
  <c r="J32" i="1"/>
  <c r="I26" i="1"/>
  <c r="L26" i="1"/>
  <c r="K26" i="1"/>
  <c r="J26" i="1"/>
  <c r="I20" i="1"/>
  <c r="L20" i="1"/>
  <c r="K20" i="1"/>
  <c r="J20" i="1"/>
  <c r="K14" i="1"/>
  <c r="J14" i="1"/>
  <c r="I14" i="1"/>
  <c r="L14" i="1"/>
  <c r="K8" i="1"/>
  <c r="J8" i="1"/>
  <c r="I8" i="1"/>
  <c r="L8" i="1"/>
  <c r="K54" i="1"/>
  <c r="J54" i="1"/>
  <c r="I54" i="1"/>
  <c r="L54" i="1"/>
  <c r="K42" i="1"/>
  <c r="J42" i="1"/>
  <c r="I42" i="1"/>
  <c r="L42" i="1"/>
  <c r="K30" i="1"/>
  <c r="J30" i="1"/>
  <c r="I30" i="1"/>
  <c r="L30" i="1"/>
  <c r="L12" i="1"/>
  <c r="K12" i="1"/>
  <c r="J12" i="1"/>
  <c r="I12" i="1"/>
  <c r="I47" i="1"/>
  <c r="L47" i="1"/>
  <c r="K47" i="1"/>
  <c r="J47" i="1"/>
  <c r="I29" i="1"/>
  <c r="L29" i="1"/>
  <c r="K29" i="1"/>
  <c r="J29" i="1"/>
  <c r="K11" i="1"/>
  <c r="J11" i="1"/>
  <c r="I11" i="1"/>
  <c r="L11" i="1"/>
  <c r="K45" i="1"/>
  <c r="J45" i="1"/>
  <c r="I45" i="1"/>
  <c r="L45" i="1"/>
  <c r="K33" i="1"/>
  <c r="J33" i="1"/>
  <c r="I33" i="1"/>
  <c r="L33" i="1"/>
  <c r="K21" i="1"/>
  <c r="J21" i="1"/>
  <c r="I21" i="1"/>
  <c r="L21" i="1"/>
  <c r="L9" i="1"/>
  <c r="K9" i="1"/>
  <c r="J9" i="1"/>
  <c r="I9" i="1"/>
  <c r="L55" i="1"/>
  <c r="K55" i="1"/>
  <c r="J55" i="1"/>
  <c r="I55" i="1"/>
  <c r="L49" i="1"/>
  <c r="K49" i="1"/>
  <c r="J49" i="1"/>
  <c r="I49" i="1"/>
  <c r="L43" i="1"/>
  <c r="K43" i="1"/>
  <c r="J43" i="1"/>
  <c r="I43" i="1"/>
  <c r="L37" i="1"/>
  <c r="K37" i="1"/>
  <c r="J37" i="1"/>
  <c r="I37" i="1"/>
  <c r="L31" i="1"/>
  <c r="K31" i="1"/>
  <c r="J31" i="1"/>
  <c r="I31" i="1"/>
  <c r="L25" i="1"/>
  <c r="K25" i="1"/>
  <c r="J25" i="1"/>
  <c r="I25" i="1"/>
  <c r="L19" i="1"/>
  <c r="K19" i="1"/>
  <c r="J19" i="1"/>
  <c r="I19" i="1"/>
  <c r="I13" i="1"/>
  <c r="L13" i="1"/>
  <c r="K13" i="1"/>
  <c r="J13" i="1"/>
  <c r="I7" i="1"/>
  <c r="L7" i="1"/>
  <c r="K7" i="1"/>
  <c r="J7" i="1"/>
  <c r="I17" i="1"/>
  <c r="K17" i="1"/>
  <c r="L17" i="1"/>
  <c r="J17" i="1"/>
  <c r="L6" i="1"/>
  <c r="K6" i="1"/>
  <c r="J6" i="1"/>
  <c r="I6" i="1"/>
</calcChain>
</file>

<file path=xl/sharedStrings.xml><?xml version="1.0" encoding="utf-8"?>
<sst xmlns="http://schemas.openxmlformats.org/spreadsheetml/2006/main" count="29554" uniqueCount="7957">
  <si>
    <t>Building Name</t>
  </si>
  <si>
    <t>Building Ownership</t>
  </si>
  <si>
    <t>Building Address</t>
  </si>
  <si>
    <t>Postal Code</t>
  </si>
  <si>
    <t># of Units</t>
  </si>
  <si>
    <t>Program</t>
  </si>
  <si>
    <t>12 Digit
Project Number</t>
  </si>
  <si>
    <r>
      <t xml:space="preserve">Condition of Facility (FCI) </t>
    </r>
    <r>
      <rPr>
        <b/>
        <i/>
        <sz val="10"/>
        <rFont val="Calibri"/>
        <family val="2"/>
        <scheme val="minor"/>
      </rPr>
      <t>or</t>
    </r>
    <r>
      <rPr>
        <b/>
        <sz val="10"/>
        <rFont val="Calibri"/>
        <family val="2"/>
        <scheme val="minor"/>
      </rPr>
      <t xml:space="preserve"> Good, Fair, Poor</t>
    </r>
  </si>
  <si>
    <t>Edmonton</t>
  </si>
  <si>
    <t>14519 - 107A  Avenue NW</t>
  </si>
  <si>
    <t>Single Family Dwelling</t>
  </si>
  <si>
    <t>Residence 6</t>
  </si>
  <si>
    <t>Special Needs Housing</t>
  </si>
  <si>
    <t>WSA</t>
  </si>
  <si>
    <t>12252 St Albert  Trail NW</t>
  </si>
  <si>
    <t>Residence 4</t>
  </si>
  <si>
    <t>Calgary</t>
  </si>
  <si>
    <t>1305 - 35 Street SE</t>
  </si>
  <si>
    <t>Duplex</t>
  </si>
  <si>
    <t>WRH</t>
  </si>
  <si>
    <t>Westlock</t>
  </si>
  <si>
    <t>9723 - 99 Street</t>
  </si>
  <si>
    <t>WIN</t>
  </si>
  <si>
    <t>9539 - 99 A  Avenue</t>
  </si>
  <si>
    <t>Strathmore</t>
  </si>
  <si>
    <t>76 - 2 Street</t>
  </si>
  <si>
    <t>Wheatland Lodge</t>
  </si>
  <si>
    <t>Seniors Lodge</t>
  </si>
  <si>
    <t>WHE</t>
  </si>
  <si>
    <t>95 Wheatland Trail</t>
  </si>
  <si>
    <t>Alberta Social Housing Corporation</t>
  </si>
  <si>
    <t>Sunset Haven</t>
  </si>
  <si>
    <t>Seniors Self Contained Apartments</t>
  </si>
  <si>
    <t>Standard</t>
  </si>
  <si>
    <t>225 Elsinore Avenue</t>
  </si>
  <si>
    <t>Sunrise Manor</t>
  </si>
  <si>
    <t>228 Brentwood Drive W</t>
  </si>
  <si>
    <t>Strathmore 3 (FCLS)</t>
  </si>
  <si>
    <t>Community Housing Provincially Owned</t>
  </si>
  <si>
    <t>812 Bayview Road</t>
  </si>
  <si>
    <t>27 Maplewood Green</t>
  </si>
  <si>
    <t>26 Maplewood Green</t>
  </si>
  <si>
    <t>31 Maplewood Green</t>
  </si>
  <si>
    <t>30 Maplewood Green</t>
  </si>
  <si>
    <t>8 Parkwood Place</t>
  </si>
  <si>
    <t>Strathmore 2 (FCLS)</t>
  </si>
  <si>
    <t>32 Brentwood Drive</t>
  </si>
  <si>
    <t>216 Maplegrove Crescent</t>
  </si>
  <si>
    <t>Strathmore 1 R&amp;N</t>
  </si>
  <si>
    <t>121 Maplewood Drive</t>
  </si>
  <si>
    <t>Strathmore 1</t>
  </si>
  <si>
    <t>109 Maplewood Drive</t>
  </si>
  <si>
    <t>129 Maplewood Drive</t>
  </si>
  <si>
    <t>125 Maplewood Drive</t>
  </si>
  <si>
    <t>117 Maplewood Drive</t>
  </si>
  <si>
    <t>113 Maplewood Drive</t>
  </si>
  <si>
    <t>Rockyford</t>
  </si>
  <si>
    <t>119 - 2 Ave East  Units  1 - 6</t>
  </si>
  <si>
    <t>Rock Springs Manor</t>
  </si>
  <si>
    <t>Gleichen</t>
  </si>
  <si>
    <t>255 - 7 Avenue</t>
  </si>
  <si>
    <t>H.G. Stoken Manor</t>
  </si>
  <si>
    <t>230 Waddy Lane</t>
  </si>
  <si>
    <t>Dr. J.W. Giffen Senior Manor</t>
  </si>
  <si>
    <t>Carseland</t>
  </si>
  <si>
    <t>220 Barstow Street</t>
  </si>
  <si>
    <t>Carseland Manor</t>
  </si>
  <si>
    <t>Vulcan</t>
  </si>
  <si>
    <t>638 - 1 Street N</t>
  </si>
  <si>
    <t>Wheat Country Homes 1</t>
  </si>
  <si>
    <t>WCS</t>
  </si>
  <si>
    <t>202 - 2 Street</t>
  </si>
  <si>
    <t>Vulcan - R&amp;N 2</t>
  </si>
  <si>
    <t>Fort Macleod</t>
  </si>
  <si>
    <t>660 - 28 Street</t>
  </si>
  <si>
    <t>WCF</t>
  </si>
  <si>
    <t>627 - 27 Street</t>
  </si>
  <si>
    <t>Colonel Macleod Manor 2</t>
  </si>
  <si>
    <t>Colonel Macleod Manor 1</t>
  </si>
  <si>
    <t>Granum</t>
  </si>
  <si>
    <t>Chinook Arch Manor</t>
  </si>
  <si>
    <t>Fort Mcmurray</t>
  </si>
  <si>
    <t>10116 Fraser Avenue</t>
  </si>
  <si>
    <t>Rotary House</t>
  </si>
  <si>
    <t>WBH</t>
  </si>
  <si>
    <t>Fort Chipewyan</t>
  </si>
  <si>
    <t>McDonald Street</t>
  </si>
  <si>
    <t>Ayabaskaw Home Lodge</t>
  </si>
  <si>
    <t>Anzac</t>
  </si>
  <si>
    <t>Christina Drive</t>
  </si>
  <si>
    <t>Woodsmoke Elders Lodge</t>
  </si>
  <si>
    <t>WBC</t>
  </si>
  <si>
    <t>10006 Fraser Avenue</t>
  </si>
  <si>
    <t>Legion Manor</t>
  </si>
  <si>
    <t>102 McConachie Crescent</t>
  </si>
  <si>
    <t>Fort McMurray 9 (Trans)</t>
  </si>
  <si>
    <t>24, 701 Beacon Hill Drive</t>
  </si>
  <si>
    <t>Fort McMurray 8 Beacon Hill</t>
  </si>
  <si>
    <t>31, 701 Beacon Hill Drive</t>
  </si>
  <si>
    <t>14, 701 Beacon Hill Drive</t>
  </si>
  <si>
    <t>17, 701 Beacon Hill Drive</t>
  </si>
  <si>
    <t>67, 711 Beacon Hill Drive</t>
  </si>
  <si>
    <t>Fort McMurray 7 Beacon Hill</t>
  </si>
  <si>
    <t>18, 711 Beacon Hill Drive</t>
  </si>
  <si>
    <t>48, 711 Beacon Hill Drive</t>
  </si>
  <si>
    <t>72, 711 Beacon Hill Drive</t>
  </si>
  <si>
    <t>76, 711 Beacon Hill Drive</t>
  </si>
  <si>
    <t>47, 711 Beacon Hill Drive</t>
  </si>
  <si>
    <t>7A Centennial Drive</t>
  </si>
  <si>
    <t>Fort McMurray 6 Centennial 2</t>
  </si>
  <si>
    <t>5A Centennial Drive</t>
  </si>
  <si>
    <t>201, 2 Centennial Drive</t>
  </si>
  <si>
    <t>Fort McMurray 5 Centennial 1</t>
  </si>
  <si>
    <t>102, 2 Centennial Drive</t>
  </si>
  <si>
    <t>161D Dickens Drive</t>
  </si>
  <si>
    <t>Fort McMurray 3 Heritage Glen</t>
  </si>
  <si>
    <t>161B Dickens Drive</t>
  </si>
  <si>
    <t>161A Dickens Drive</t>
  </si>
  <si>
    <t>157D Dickens Drive</t>
  </si>
  <si>
    <t>143C Dickens Drive</t>
  </si>
  <si>
    <t>22, 701 Beacon Hill Drive</t>
  </si>
  <si>
    <t>Fort McMurray 2 Southridge</t>
  </si>
  <si>
    <t>66, 711 Beacon Hill Drive</t>
  </si>
  <si>
    <t>8, 711 Beacon Hill Drive</t>
  </si>
  <si>
    <t>44, 701 Beacon Hill Drive</t>
  </si>
  <si>
    <t>49, 701 Beacon Hill Drive</t>
  </si>
  <si>
    <t>1, 711 Beacon Hill Drive</t>
  </si>
  <si>
    <t>4, 711 Beacon Hill Drive</t>
  </si>
  <si>
    <t>6, 711 Beacon Hill Drive</t>
  </si>
  <si>
    <t>74, 711 Beacon Hill Drive</t>
  </si>
  <si>
    <t>21, 701 Beacon Hill Drive</t>
  </si>
  <si>
    <t>25, 701 Beacon Hill Drive</t>
  </si>
  <si>
    <t>30, 701 Beacon Hill Drive</t>
  </si>
  <si>
    <t>53, 711 Beacon Hill Drive</t>
  </si>
  <si>
    <t>49, 711 Beacon Hill Drive</t>
  </si>
  <si>
    <t>46, 711 Beacon Hill Drive</t>
  </si>
  <si>
    <t>34, 701 Beacon Hill Drive</t>
  </si>
  <si>
    <t>2, 701 Beacon Hill Drive</t>
  </si>
  <si>
    <t>4, 701 Beacon Hill Drive</t>
  </si>
  <si>
    <t>7, 701 Beacon Hill Drive</t>
  </si>
  <si>
    <t>9, 701 Beacon Hill Drive</t>
  </si>
  <si>
    <t>19, 701 Beacon Hill Drive</t>
  </si>
  <si>
    <t>38, 711 Beacon Hill Drive</t>
  </si>
  <si>
    <t>132 Grayling Crescent</t>
  </si>
  <si>
    <t>Fort McMurray 13 (Trans)</t>
  </si>
  <si>
    <t>Fort Chipewyan R&amp;N 1</t>
  </si>
  <si>
    <t>Ayabaskaw Home</t>
  </si>
  <si>
    <t>10203 Main Street</t>
  </si>
  <si>
    <t>Araubasca House</t>
  </si>
  <si>
    <t>Anzac R&amp;N 1</t>
  </si>
  <si>
    <t>Wabasca</t>
  </si>
  <si>
    <t>Wabasca Rehp</t>
  </si>
  <si>
    <t>WAH</t>
  </si>
  <si>
    <t>Wabasca R&amp;N 1</t>
  </si>
  <si>
    <t>2730 Jackson Street Units 1 - 12</t>
  </si>
  <si>
    <t>Neewatin Elders</t>
  </si>
  <si>
    <t>9637 - 108 Avenue NW</t>
  </si>
  <si>
    <t>VLJ</t>
  </si>
  <si>
    <t>5619 - 98 Avenue NW</t>
  </si>
  <si>
    <t>St. Nicholas Home</t>
  </si>
  <si>
    <t>10809 - 70 Avenue NW</t>
  </si>
  <si>
    <t>Father Hannas Home</t>
  </si>
  <si>
    <t>3625 - 116 Avenue NW</t>
  </si>
  <si>
    <t>Barvinok Home</t>
  </si>
  <si>
    <t>Irma</t>
  </si>
  <si>
    <t>Irma - R&amp;N 1</t>
  </si>
  <si>
    <t>5116 - 51 Street</t>
  </si>
  <si>
    <t>Chacutenah Manor</t>
  </si>
  <si>
    <t>11415 - 86 Street NW</t>
  </si>
  <si>
    <t>Viselka</t>
  </si>
  <si>
    <t>VHS</t>
  </si>
  <si>
    <t>11906 - 66 Street NW</t>
  </si>
  <si>
    <t>St. Elia Pysanka Manor</t>
  </si>
  <si>
    <t>9521 - 108A Avenue NW</t>
  </si>
  <si>
    <t>Piazza Italia Seniors Residence</t>
  </si>
  <si>
    <t>10421 - 142 Street NW</t>
  </si>
  <si>
    <t>Ortona Villa</t>
  </si>
  <si>
    <t>12840 - 64 Street NW</t>
  </si>
  <si>
    <t>Norwood Legion Manor</t>
  </si>
  <si>
    <t>11715 - 95 Street NW</t>
  </si>
  <si>
    <t>Norwood Golden Manor</t>
  </si>
  <si>
    <t>Municipality</t>
  </si>
  <si>
    <t>2115 Millbourne Road W NW</t>
  </si>
  <si>
    <t>Millbourne Manor</t>
  </si>
  <si>
    <t>10209 - 134 Avenue NW</t>
  </si>
  <si>
    <t>Mary A. Finlay Manor</t>
  </si>
  <si>
    <t>9312 - 149 Street NW</t>
  </si>
  <si>
    <t>Chinese Alliance Manor</t>
  </si>
  <si>
    <t>9403 - 95 Avenue NW</t>
  </si>
  <si>
    <t>Central Baptist Manor</t>
  </si>
  <si>
    <t>13439 - 97 Street NW</t>
  </si>
  <si>
    <t>Casa Romana Seniors Residence</t>
  </si>
  <si>
    <t>12934 - 119 Street NW</t>
  </si>
  <si>
    <t>Calder Place</t>
  </si>
  <si>
    <t>7728 - 82 Avenue NW</t>
  </si>
  <si>
    <t>Bethel Seniors Residence</t>
  </si>
  <si>
    <t>12620 - 109A Avenue NW</t>
  </si>
  <si>
    <t>Alliance Villa</t>
  </si>
  <si>
    <t>Vermilion</t>
  </si>
  <si>
    <t>5311 - 50 Avenue</t>
  </si>
  <si>
    <t>Westend Manor</t>
  </si>
  <si>
    <t>VHA</t>
  </si>
  <si>
    <t>4610 - 53 Avenue</t>
  </si>
  <si>
    <t>Vermilion Valley Lodge</t>
  </si>
  <si>
    <t>4610 - 53 Avenue Units 101A - 104</t>
  </si>
  <si>
    <t>Vermilion Valley</t>
  </si>
  <si>
    <t>4413 - 50 Avenue</t>
  </si>
  <si>
    <t>5103 - 57 Street</t>
  </si>
  <si>
    <t>Valleyview Manor</t>
  </si>
  <si>
    <t>Islay</t>
  </si>
  <si>
    <t>4940 - 52 Street</t>
  </si>
  <si>
    <t>Pioneers Haven</t>
  </si>
  <si>
    <t>5319 - 50 Avenue</t>
  </si>
  <si>
    <t>Parkway Manor</t>
  </si>
  <si>
    <t>Elnora</t>
  </si>
  <si>
    <t>513 - 4 Avenue</t>
  </si>
  <si>
    <t>Pioneer Manor</t>
  </si>
  <si>
    <t>511 - 4 Avenue</t>
  </si>
  <si>
    <t>Jubilee Manor</t>
  </si>
  <si>
    <t>Vegreville</t>
  </si>
  <si>
    <t>5725 - 49A Street</t>
  </si>
  <si>
    <t>Ste. Annes Manor</t>
  </si>
  <si>
    <t>VEG</t>
  </si>
  <si>
    <t>4833 - 49 Avenue</t>
  </si>
  <si>
    <t>Parkview Manor</t>
  </si>
  <si>
    <t>4823 - 49 Avenue</t>
  </si>
  <si>
    <t>Lions Golden Villa</t>
  </si>
  <si>
    <t>Delburne</t>
  </si>
  <si>
    <t>2410 - 20 Street</t>
  </si>
  <si>
    <t>Elk Haven</t>
  </si>
  <si>
    <t>Chauvin</t>
  </si>
  <si>
    <t>4901 - 3 Avenue N</t>
  </si>
  <si>
    <t>Wildrose Manor</t>
  </si>
  <si>
    <t>5917 - 51 Street</t>
  </si>
  <si>
    <t>51 Street Residence</t>
  </si>
  <si>
    <t>VAF</t>
  </si>
  <si>
    <t>1234 - 21 Avenue NW</t>
  </si>
  <si>
    <t>Parkview Village</t>
  </si>
  <si>
    <t>TPF</t>
  </si>
  <si>
    <t>2420 - 2 Avenue NW</t>
  </si>
  <si>
    <t>Parkdale Kiwanis Manor</t>
  </si>
  <si>
    <t>808 - 5 Street SE</t>
  </si>
  <si>
    <t>Murdoch Manor</t>
  </si>
  <si>
    <t>1720 - 9A Street SW</t>
  </si>
  <si>
    <t>Mount Royal Kiwanis Manor</t>
  </si>
  <si>
    <t>807 - 6 Street SE</t>
  </si>
  <si>
    <t>George C. King Tower</t>
  </si>
  <si>
    <t>344 - 9 Avenue SE</t>
  </si>
  <si>
    <t>Edwards Place</t>
  </si>
  <si>
    <t>2403 - 2 Avenue NW</t>
  </si>
  <si>
    <t>Crowchild Kiwanis Manor</t>
  </si>
  <si>
    <t>602 - 1 Street SE</t>
  </si>
  <si>
    <t>Carter Place</t>
  </si>
  <si>
    <t>Coronation</t>
  </si>
  <si>
    <t>5009 Windsor Avenue</t>
  </si>
  <si>
    <t>Windsor Manor</t>
  </si>
  <si>
    <t>TOC</t>
  </si>
  <si>
    <t>4818  Windsor Avenue</t>
  </si>
  <si>
    <t>Kings Court</t>
  </si>
  <si>
    <t>4614 York Avenue</t>
  </si>
  <si>
    <t>Coronation R&amp;N 1</t>
  </si>
  <si>
    <t>4709 York Avenue</t>
  </si>
  <si>
    <t>3214 - 34 Avenue SW</t>
  </si>
  <si>
    <t>Richmond Residence</t>
  </si>
  <si>
    <t>TCD</t>
  </si>
  <si>
    <t>Camrose</t>
  </si>
  <si>
    <t>4912 - 53 Street</t>
  </si>
  <si>
    <t>Wild Rose Villa</t>
  </si>
  <si>
    <t>TBG</t>
  </si>
  <si>
    <t>Flagstaff County</t>
  </si>
  <si>
    <t>103 Lady Helen Avenue Units 1 - 4</t>
  </si>
  <si>
    <t>Wheatland Manor</t>
  </si>
  <si>
    <t>Wetaskiwin</t>
  </si>
  <si>
    <t>5614 - 55A Street</t>
  </si>
  <si>
    <t>Wetaskiwin 5 (FCLS)</t>
  </si>
  <si>
    <t>3721 - 53 Street</t>
  </si>
  <si>
    <t>217 Garnet Crescent</t>
  </si>
  <si>
    <t>221 Garnet Crescent</t>
  </si>
  <si>
    <t>3748 - 54 Street</t>
  </si>
  <si>
    <t>3740 - 54 Street</t>
  </si>
  <si>
    <t>Wetaskiwin 4 (FCLS)</t>
  </si>
  <si>
    <t>5703 - 52 Street</t>
  </si>
  <si>
    <t>Wetaskiwin 3</t>
  </si>
  <si>
    <t>5601 - 55A Street</t>
  </si>
  <si>
    <t>Wetaskiwin 2</t>
  </si>
  <si>
    <t>5610 - 55A Street</t>
  </si>
  <si>
    <t>5606 - 55A Street</t>
  </si>
  <si>
    <t>5602 - 55A Street</t>
  </si>
  <si>
    <t>122 Lilac Crescent</t>
  </si>
  <si>
    <t>Wetaskiwin 1</t>
  </si>
  <si>
    <t>114 Lilac Crescent</t>
  </si>
  <si>
    <t>118 Lilac Crescent</t>
  </si>
  <si>
    <t>110 Lilac Crescent</t>
  </si>
  <si>
    <t>106 Lilac Crescent</t>
  </si>
  <si>
    <t>102 Lilac Crescent</t>
  </si>
  <si>
    <t>5408 - 55 Avenue</t>
  </si>
  <si>
    <t>5412 - 55 Avenue</t>
  </si>
  <si>
    <t>5416 - 55 Avenue</t>
  </si>
  <si>
    <t>5420 - 55 Avenue</t>
  </si>
  <si>
    <t>Daysland</t>
  </si>
  <si>
    <t>West Side Manor</t>
  </si>
  <si>
    <t>Winfield</t>
  </si>
  <si>
    <t>5th Avenue &amp; 4th Street</t>
  </si>
  <si>
    <t>West Pine Lodge</t>
  </si>
  <si>
    <t>5110 50 Street Units 1 - 4</t>
  </si>
  <si>
    <t>Wavy Lake Manor</t>
  </si>
  <si>
    <t>Lougheed</t>
  </si>
  <si>
    <t>4932 - 48 Street</t>
  </si>
  <si>
    <t>Verdant Valley Villa</t>
  </si>
  <si>
    <t>Blackfalds</t>
  </si>
  <si>
    <t>Tower Manor</t>
  </si>
  <si>
    <t>5213 - 44 Avenue</t>
  </si>
  <si>
    <t>Stoney Creek Cottage</t>
  </si>
  <si>
    <t>Lacombe</t>
  </si>
  <si>
    <t>5002 - 51 Avenue</t>
  </si>
  <si>
    <t>Spruce Terrace</t>
  </si>
  <si>
    <t>Ponoka</t>
  </si>
  <si>
    <t>5001 - 54 Avenue</t>
  </si>
  <si>
    <t>Slater Place</t>
  </si>
  <si>
    <t>Bawlf</t>
  </si>
  <si>
    <t>4655 Sanden Street</t>
  </si>
  <si>
    <t>Sanden Court 2</t>
  </si>
  <si>
    <t>4651 Sanden Street</t>
  </si>
  <si>
    <t>Sanden Court 1</t>
  </si>
  <si>
    <t>4318 - 53 Street</t>
  </si>
  <si>
    <t>Rosealta Lodge</t>
  </si>
  <si>
    <t>Rimbey</t>
  </si>
  <si>
    <t>4505 - 54 Avenue</t>
  </si>
  <si>
    <t>Rimbey - R&amp;N 1</t>
  </si>
  <si>
    <t>4629 - 54 Avenue</t>
  </si>
  <si>
    <t>4618 - 53 Avenue</t>
  </si>
  <si>
    <t>4938 - 53 Avenue</t>
  </si>
  <si>
    <t>5017 - 54 Avenue</t>
  </si>
  <si>
    <t>4909 - 56 Avenue</t>
  </si>
  <si>
    <t>5017 - 57 Avenue</t>
  </si>
  <si>
    <t>5033 - 57 Avenue</t>
  </si>
  <si>
    <t>5119 - 51 Avenue</t>
  </si>
  <si>
    <t>Reid Manor</t>
  </si>
  <si>
    <t>5003A - 60 Avenue</t>
  </si>
  <si>
    <t>Ponoka Municipal</t>
  </si>
  <si>
    <t>Community Housing Municipally Owned</t>
  </si>
  <si>
    <t>5106 - 38 Street</t>
  </si>
  <si>
    <t>Ponoka 1 (FCLS)</t>
  </si>
  <si>
    <t>3911 - 52 Avenue</t>
  </si>
  <si>
    <t>4501 - 60 Street</t>
  </si>
  <si>
    <t>Peace Hills Lodge (New)</t>
  </si>
  <si>
    <t>4508 C.N.E. Trail</t>
  </si>
  <si>
    <t>Hardisty</t>
  </si>
  <si>
    <t>5004 - 50 Street</t>
  </si>
  <si>
    <t>Parkland Manor</t>
  </si>
  <si>
    <t>4709 - 50 Street</t>
  </si>
  <si>
    <t>Park View Place</t>
  </si>
  <si>
    <t>Bentley</t>
  </si>
  <si>
    <t>52 Avenue &amp; 47 Street</t>
  </si>
  <si>
    <t>Oxford Court</t>
  </si>
  <si>
    <t>New Norway</t>
  </si>
  <si>
    <t>Nordic Villa</t>
  </si>
  <si>
    <t>Millet</t>
  </si>
  <si>
    <t>126 Porter  Avenue</t>
  </si>
  <si>
    <t>Millet R&amp;N 2</t>
  </si>
  <si>
    <t>Killam</t>
  </si>
  <si>
    <t>4030 - 57 Street</t>
  </si>
  <si>
    <t>Manitou Manor</t>
  </si>
  <si>
    <t>5410 - 39 Avenue</t>
  </si>
  <si>
    <t>Luther Manor</t>
  </si>
  <si>
    <t>Eckville</t>
  </si>
  <si>
    <t>5215 - 55 Avenue</t>
  </si>
  <si>
    <t>Legion Arms</t>
  </si>
  <si>
    <t>Mirror</t>
  </si>
  <si>
    <t>Units 1 - 8 Carrol Ave</t>
  </si>
  <si>
    <t>Lamerton Place</t>
  </si>
  <si>
    <t>Alix</t>
  </si>
  <si>
    <t>4817 - 51 Street</t>
  </si>
  <si>
    <t>Lakeview Manor</t>
  </si>
  <si>
    <t>Bashaw</t>
  </si>
  <si>
    <t>5320 - 49 Street</t>
  </si>
  <si>
    <t>Lakeside Home</t>
  </si>
  <si>
    <t>Lacombe Lodge</t>
  </si>
  <si>
    <t>35 Woodland Drive</t>
  </si>
  <si>
    <t>Lacombe 4 (FCLS)</t>
  </si>
  <si>
    <t>31 Woodland Drive</t>
  </si>
  <si>
    <t>Lacombe 3 (FCLS)</t>
  </si>
  <si>
    <t>37 Woodland Drive</t>
  </si>
  <si>
    <t>Lacombe 2 (FCLS)</t>
  </si>
  <si>
    <t>26 Woodland Drive</t>
  </si>
  <si>
    <t>32 Woodland Drive</t>
  </si>
  <si>
    <t>18 Eagle Road</t>
  </si>
  <si>
    <t>Lacombe 1</t>
  </si>
  <si>
    <t>17 Eagle Road</t>
  </si>
  <si>
    <t>13 Eagle Road</t>
  </si>
  <si>
    <t>5 Fairway Drive</t>
  </si>
  <si>
    <t>Kiwanis Manor</t>
  </si>
  <si>
    <t>5203 - 55 Street</t>
  </si>
  <si>
    <t>Kiwanis Kourt</t>
  </si>
  <si>
    <t>5409 - 50 Street</t>
  </si>
  <si>
    <t>Kansas Ridge Apartments 2</t>
  </si>
  <si>
    <t>4910 - 54 Avenue</t>
  </si>
  <si>
    <t>Kansas Ridge Apartments 1</t>
  </si>
  <si>
    <t>5215 - 51 Street</t>
  </si>
  <si>
    <t>John A. Smith Manor</t>
  </si>
  <si>
    <t>4912 - 56 Street</t>
  </si>
  <si>
    <t>Heritage Manor</t>
  </si>
  <si>
    <t>5015 - 53 Avenue</t>
  </si>
  <si>
    <t>Heritage House 2</t>
  </si>
  <si>
    <t>Heritage House 1</t>
  </si>
  <si>
    <t>4808 50 Street Units 1 - 6</t>
  </si>
  <si>
    <t>Frontier Manor</t>
  </si>
  <si>
    <t>5111 - 51 Avenue</t>
  </si>
  <si>
    <t>Eckville Manor House</t>
  </si>
  <si>
    <t>Alliance</t>
  </si>
  <si>
    <t>212 Main Street</t>
  </si>
  <si>
    <t>E.O. Lysne Manor</t>
  </si>
  <si>
    <t>Heisler</t>
  </si>
  <si>
    <t>101 Rutherford Avenue</t>
  </si>
  <si>
    <t>Cozy Corner</t>
  </si>
  <si>
    <t>5401A - 43 Avenue</t>
  </si>
  <si>
    <t>Camrose 3</t>
  </si>
  <si>
    <t>5410A - 43 Avenue</t>
  </si>
  <si>
    <t>5407A - 43 Avenue</t>
  </si>
  <si>
    <t>5406A - 43 Avenue</t>
  </si>
  <si>
    <t>5402A - 43 Avenue</t>
  </si>
  <si>
    <t>6713A Marler Drive</t>
  </si>
  <si>
    <t>Camrose 2</t>
  </si>
  <si>
    <t>6711A Marler Drive</t>
  </si>
  <si>
    <t>6709A Marler Drive</t>
  </si>
  <si>
    <t>6707A Marler Drive</t>
  </si>
  <si>
    <t>6705A Marler Drive</t>
  </si>
  <si>
    <t>109A Mt. Pleasant Drive</t>
  </si>
  <si>
    <t>Camrose 1</t>
  </si>
  <si>
    <t>107A Mt. Pleasant Drive</t>
  </si>
  <si>
    <t>98A Mt. Pleasant Drive</t>
  </si>
  <si>
    <t>96A Mt. Pleasant Drive</t>
  </si>
  <si>
    <t>94A Mt. Pleasant Drive</t>
  </si>
  <si>
    <t>92A Mt. Pleasant Drive</t>
  </si>
  <si>
    <t>5326 - 51 Avenue</t>
  </si>
  <si>
    <t>Cameron Manor</t>
  </si>
  <si>
    <t>Forestburg</t>
  </si>
  <si>
    <t>4401 - 47 Street</t>
  </si>
  <si>
    <t>Big Knife Villa</t>
  </si>
  <si>
    <t>Big Knife Lodge</t>
  </si>
  <si>
    <t>Ferintosh</t>
  </si>
  <si>
    <t>Glenview &amp; Lindgren Units 1-4</t>
  </si>
  <si>
    <t>Beaver House</t>
  </si>
  <si>
    <t>5502 56 Avenue</t>
  </si>
  <si>
    <t>Bashaw Meadows</t>
  </si>
  <si>
    <t>5008 - 54 Avenue</t>
  </si>
  <si>
    <t>Anniversary Arms Addition</t>
  </si>
  <si>
    <t>Anniversary Arms</t>
  </si>
  <si>
    <t>Vauxhall</t>
  </si>
  <si>
    <t>523 - 3 Street N</t>
  </si>
  <si>
    <t>Vauxhall - R&amp;N 2</t>
  </si>
  <si>
    <t>TAB</t>
  </si>
  <si>
    <t>509 - 3 Street N</t>
  </si>
  <si>
    <t>624- 3 Avenue N</t>
  </si>
  <si>
    <t>Vauxhall - R&amp;N 1</t>
  </si>
  <si>
    <t>Taber</t>
  </si>
  <si>
    <t>3802 - 55 Street</t>
  </si>
  <si>
    <t>Taber 3 (ATCO)</t>
  </si>
  <si>
    <t>5601 - 46 Street</t>
  </si>
  <si>
    <t>Taber 2</t>
  </si>
  <si>
    <t>5602  - 47 Street</t>
  </si>
  <si>
    <t>4413 - 56 Avenue</t>
  </si>
  <si>
    <t>5002 - 60 Avenue</t>
  </si>
  <si>
    <t>Taber 1</t>
  </si>
  <si>
    <t>Grassy Lake</t>
  </si>
  <si>
    <t>437 -  2 Street South</t>
  </si>
  <si>
    <t>Sunshine Manor</t>
  </si>
  <si>
    <t>5414 - 55 Street</t>
  </si>
  <si>
    <t>Public Non Profit Housing</t>
  </si>
  <si>
    <t>624 - 3 Avenue N</t>
  </si>
  <si>
    <t>Prairie Rose Manor</t>
  </si>
  <si>
    <t>4718 - 48 Avenue</t>
  </si>
  <si>
    <t>Pioneer Place</t>
  </si>
  <si>
    <t>4900 - 48 Street</t>
  </si>
  <si>
    <t>Homestead Manor</t>
  </si>
  <si>
    <t>4702 - 50 Avenue</t>
  </si>
  <si>
    <t>Harmony Manor</t>
  </si>
  <si>
    <t>4730 - 50 Avenue</t>
  </si>
  <si>
    <t>Clearview Lodge</t>
  </si>
  <si>
    <t>Barnwell</t>
  </si>
  <si>
    <t>508 - 1 Street E</t>
  </si>
  <si>
    <t>Bountiful House</t>
  </si>
  <si>
    <t>Barnwell - R&amp;N 2</t>
  </si>
  <si>
    <t>102 - 4 Avenue E</t>
  </si>
  <si>
    <t>Barnwell - R&amp;N 1</t>
  </si>
  <si>
    <t>Sylvan Lake</t>
  </si>
  <si>
    <t>4733 - 47 Street</t>
  </si>
  <si>
    <t>Sylvan Manor</t>
  </si>
  <si>
    <t>SYL</t>
  </si>
  <si>
    <t>4620 - 47 Avenue</t>
  </si>
  <si>
    <t>Sylvan Lake Lodge</t>
  </si>
  <si>
    <t>2E Twin Terrace NW</t>
  </si>
  <si>
    <t>New Hope II</t>
  </si>
  <si>
    <t>STS</t>
  </si>
  <si>
    <t>15213 - 54 Street NW</t>
  </si>
  <si>
    <t>New Hope I</t>
  </si>
  <si>
    <t>74 Belmead Gardens NW</t>
  </si>
  <si>
    <t>St. Paul</t>
  </si>
  <si>
    <t>5234 - 46 Avenue</t>
  </si>
  <si>
    <t>Adult Res #5</t>
  </si>
  <si>
    <t>SPH</t>
  </si>
  <si>
    <t>Waskatenau</t>
  </si>
  <si>
    <t>5137 - 51 Street</t>
  </si>
  <si>
    <t>Waskatenau Manor</t>
  </si>
  <si>
    <t>SMO</t>
  </si>
  <si>
    <t>Vilna</t>
  </si>
  <si>
    <t>5404 - 50 Street</t>
  </si>
  <si>
    <t>Vilna Lodge</t>
  </si>
  <si>
    <t>5019 - 51 Avenue</t>
  </si>
  <si>
    <t>Vilna - R&amp;N 1</t>
  </si>
  <si>
    <t>Smoky Lake</t>
  </si>
  <si>
    <t>4309 - 55 Avenue</t>
  </si>
  <si>
    <t>4310 - 54 Avenue</t>
  </si>
  <si>
    <t>4316 - 52 Avenue</t>
  </si>
  <si>
    <t>Sunrise Villa</t>
  </si>
  <si>
    <t>5410 - 50 Street</t>
  </si>
  <si>
    <t>Spruce View Manor</t>
  </si>
  <si>
    <t>5024 - 49 Street</t>
  </si>
  <si>
    <t>Pine Creek Manor</t>
  </si>
  <si>
    <t>4907 - 51 Avenue</t>
  </si>
  <si>
    <t>4314 - 52 Avenue</t>
  </si>
  <si>
    <t>Golden Valley Villa</t>
  </si>
  <si>
    <t>4420 - 52 Avenue</t>
  </si>
  <si>
    <t>Cedar Manor</t>
  </si>
  <si>
    <t>4524 - 52 Avenue</t>
  </si>
  <si>
    <t>Bar-V-Nook Manor</t>
  </si>
  <si>
    <t>2736 - 19 Avenue SE</t>
  </si>
  <si>
    <t>Valley View Lodge 1400</t>
  </si>
  <si>
    <t>SLV</t>
  </si>
  <si>
    <t>1055 Bow Valley Drive NE</t>
  </si>
  <si>
    <t>Spruce Lodge</t>
  </si>
  <si>
    <t>30 Shannon Place SW</t>
  </si>
  <si>
    <t>Shawnessy Lodge</t>
  </si>
  <si>
    <t>Units 1-10, 4500 - 47 Street SW</t>
  </si>
  <si>
    <t>Queens Court</t>
  </si>
  <si>
    <t>710 - 16 Avenue NE</t>
  </si>
  <si>
    <t>Mountview 2</t>
  </si>
  <si>
    <t>207 - 21 Avenue NE</t>
  </si>
  <si>
    <t>McCann Court</t>
  </si>
  <si>
    <t>2003 - 46 Street NW</t>
  </si>
  <si>
    <t>James Shouldice Manor</t>
  </si>
  <si>
    <t>4730 - 19 Avenue NW</t>
  </si>
  <si>
    <t>James Shouldice Lodge 1300</t>
  </si>
  <si>
    <t>3003 - 56 Street NE</t>
  </si>
  <si>
    <t>Gilchrist Manor</t>
  </si>
  <si>
    <t>1923 - 33 Street SW</t>
  </si>
  <si>
    <t>Friendship Manor</t>
  </si>
  <si>
    <t>3606 to 3613 - 63 Street NW</t>
  </si>
  <si>
    <t>Elmwood Court</t>
  </si>
  <si>
    <t>1518 - 8 Avenue NW</t>
  </si>
  <si>
    <t>Dream Haven</t>
  </si>
  <si>
    <t>1320 - 21 Avenue NW</t>
  </si>
  <si>
    <t>Confederation Park 1000</t>
  </si>
  <si>
    <t>828 - 4 Street NE</t>
  </si>
  <si>
    <t>Chestnut Grove</t>
  </si>
  <si>
    <t>1818 - 28 Avenue SW</t>
  </si>
  <si>
    <t>Boxwood Place</t>
  </si>
  <si>
    <t>1060 Bow Valley Drive NE</t>
  </si>
  <si>
    <t>Bow Valley Townhouses (ATCO)</t>
  </si>
  <si>
    <t>1020 Bow Valley Drive NE</t>
  </si>
  <si>
    <t>Bow Valley Lodge 1100</t>
  </si>
  <si>
    <t>2012 - 66 Avenue SE</t>
  </si>
  <si>
    <t>Beaver Dam Senior Citizens</t>
  </si>
  <si>
    <t>19 Street &amp; Crestwood Road SE</t>
  </si>
  <si>
    <t>Beaver Dam Place</t>
  </si>
  <si>
    <t>2012 - 66  Avenue  SE</t>
  </si>
  <si>
    <t>Beaver Dam Lodge 1200</t>
  </si>
  <si>
    <t>10660 Elbow Drive SW</t>
  </si>
  <si>
    <t>Austin H. Nixon Manor</t>
  </si>
  <si>
    <t>1171 Bow Valley Lane NE</t>
  </si>
  <si>
    <t>Aspen Lodge</t>
  </si>
  <si>
    <t>1633 - 20 Avenue NW</t>
  </si>
  <si>
    <t>Alder Court</t>
  </si>
  <si>
    <t>7923 Huntington Road NE</t>
  </si>
  <si>
    <t>Beddington-Simon's Valley Houses</t>
  </si>
  <si>
    <t>SLL</t>
  </si>
  <si>
    <t>427 Huntington Way NE</t>
  </si>
  <si>
    <t>12510 - 140 Avenue NW</t>
  </si>
  <si>
    <t>Edmonton Grace Manor</t>
  </si>
  <si>
    <t>SAE</t>
  </si>
  <si>
    <t>Crossfield</t>
  </si>
  <si>
    <t>1220 Hammond Avenue</t>
  </si>
  <si>
    <t>Rocky View Lodge</t>
  </si>
  <si>
    <t>RVF</t>
  </si>
  <si>
    <t>Cochrane</t>
  </si>
  <si>
    <t>300 Ross Avenue</t>
  </si>
  <si>
    <t>Evergreen Manor</t>
  </si>
  <si>
    <t>1237 Osler Avenue</t>
  </si>
  <si>
    <t>Dr. Whillan's Manor</t>
  </si>
  <si>
    <t>Airdrie</t>
  </si>
  <si>
    <t>112 Bowers Street</t>
  </si>
  <si>
    <t>Diamond Jubilee Manor</t>
  </si>
  <si>
    <t>Beiseker</t>
  </si>
  <si>
    <t>216 - 4 Street</t>
  </si>
  <si>
    <t>Crossroads Manor</t>
  </si>
  <si>
    <t>#12 - 98 Carolina Drive</t>
  </si>
  <si>
    <t>Big Hill Lodge</t>
  </si>
  <si>
    <t>Rocky Mountain House</t>
  </si>
  <si>
    <t>5427 - 52 Avenue</t>
  </si>
  <si>
    <t>Westview Lodge</t>
  </si>
  <si>
    <t>RSH</t>
  </si>
  <si>
    <t>Caroline</t>
  </si>
  <si>
    <t>51 Avenue &amp; 50 Street</t>
  </si>
  <si>
    <t>Mountain Sunset Manor</t>
  </si>
  <si>
    <t>Leslieville</t>
  </si>
  <si>
    <t>1 Street &amp; 1 Avenue</t>
  </si>
  <si>
    <t>McLeod Manor</t>
  </si>
  <si>
    <t>5427 52 Ave 1 - 8</t>
  </si>
  <si>
    <t>Day Manor</t>
  </si>
  <si>
    <t>5016 - 51 Avenue</t>
  </si>
  <si>
    <t>Columbus Place 1</t>
  </si>
  <si>
    <t>5016 51 Avenue</t>
  </si>
  <si>
    <t>5427 - 52 Avenue Units 1-4</t>
  </si>
  <si>
    <t>Acton House</t>
  </si>
  <si>
    <t>RIM</t>
  </si>
  <si>
    <t>5608 - 57 Avenue</t>
  </si>
  <si>
    <t>Golden Leisure Lodge</t>
  </si>
  <si>
    <t>Coutts</t>
  </si>
  <si>
    <t>115 - 1 Avenue North</t>
  </si>
  <si>
    <t>RIG</t>
  </si>
  <si>
    <t>Stirling</t>
  </si>
  <si>
    <t>329 - 4 Street</t>
  </si>
  <si>
    <t>Stirling R&amp;N 1</t>
  </si>
  <si>
    <t>333 - 4 Street</t>
  </si>
  <si>
    <t>Raymond</t>
  </si>
  <si>
    <t>Ridgeview Lodge</t>
  </si>
  <si>
    <t>128 Park Avenue</t>
  </si>
  <si>
    <t>Raymond 3 (FCLS)</t>
  </si>
  <si>
    <t>235 West &amp; 200 South</t>
  </si>
  <si>
    <t>165A - 3 Avenue North</t>
  </si>
  <si>
    <t>Raymond 2</t>
  </si>
  <si>
    <t>185A - 3 Avenue North</t>
  </si>
  <si>
    <t>Milk River</t>
  </si>
  <si>
    <t>117 - 3 Avenue NW</t>
  </si>
  <si>
    <t>Prairie Rose Lodge</t>
  </si>
  <si>
    <t>516 - 4 Avenue NE</t>
  </si>
  <si>
    <t>Milk River 2</t>
  </si>
  <si>
    <t>Units 1 &amp; 2, 901 Main Street NW</t>
  </si>
  <si>
    <t>Milk River 1</t>
  </si>
  <si>
    <t>180 E &amp; 100 Avenue North</t>
  </si>
  <si>
    <t>Meadowlark Manor</t>
  </si>
  <si>
    <t>135 North &amp; 50 West</t>
  </si>
  <si>
    <t>Marigold Manor</t>
  </si>
  <si>
    <t>904 Main Street NE</t>
  </si>
  <si>
    <t>Hillside Terrace</t>
  </si>
  <si>
    <t>Warner</t>
  </si>
  <si>
    <t>213 - 4 Avenue</t>
  </si>
  <si>
    <t>Drilander Apartments</t>
  </si>
  <si>
    <t>212 Centre Street SE</t>
  </si>
  <si>
    <t>Big Sky Villa</t>
  </si>
  <si>
    <t>Sherwood Park</t>
  </si>
  <si>
    <t>783 Alder Avenue</t>
  </si>
  <si>
    <t>RHR</t>
  </si>
  <si>
    <t>Stony Plain</t>
  </si>
  <si>
    <t>Spruce Grove</t>
  </si>
  <si>
    <t>#17 - 51526 Rural Route 273</t>
  </si>
  <si>
    <t>Mallard Park Residence</t>
  </si>
  <si>
    <t>REH</t>
  </si>
  <si>
    <t>80 Westview Drive</t>
  </si>
  <si>
    <t>Sylvan Lake R&amp;N 1</t>
  </si>
  <si>
    <t>RDH</t>
  </si>
  <si>
    <t>54 Sylvan Drive</t>
  </si>
  <si>
    <t>Sylvan Lake 1 (FCLS)</t>
  </si>
  <si>
    <t>26 - 45 Street</t>
  </si>
  <si>
    <t>11 Willow Street</t>
  </si>
  <si>
    <t>18 Whitecap Close</t>
  </si>
  <si>
    <t>52 Whitecap Close</t>
  </si>
  <si>
    <t>46 Whitecap Close</t>
  </si>
  <si>
    <t>Red Deer</t>
  </si>
  <si>
    <t>4506 - 48 Avenue</t>
  </si>
  <si>
    <t>Rosewood Manor</t>
  </si>
  <si>
    <t>40 Osborne Street</t>
  </si>
  <si>
    <t>Red Deer Municipal</t>
  </si>
  <si>
    <t>5441 - 35 Street</t>
  </si>
  <si>
    <t>5907 - 61 Avenue</t>
  </si>
  <si>
    <t>5902 - 61 Avenue</t>
  </si>
  <si>
    <t>35 Osborne Street</t>
  </si>
  <si>
    <t>301 Overdown Drive</t>
  </si>
  <si>
    <t>Red Deer 9 (FCLS)</t>
  </si>
  <si>
    <t>18 Campbell Avenue</t>
  </si>
  <si>
    <t>4 Campbell Avenue</t>
  </si>
  <si>
    <t>2 Campbell Avenue</t>
  </si>
  <si>
    <t>14 Duncan Crescent</t>
  </si>
  <si>
    <t>27 Campbell Avenue</t>
  </si>
  <si>
    <t>187 Overdown Drive</t>
  </si>
  <si>
    <t>Red Deer 8 (FCLS)</t>
  </si>
  <si>
    <t>193 Overdown Drive</t>
  </si>
  <si>
    <t>10 McCullough Crescent</t>
  </si>
  <si>
    <t>32 Cameron Crescent</t>
  </si>
  <si>
    <t>92 Grant Street</t>
  </si>
  <si>
    <t>82 Grant Street</t>
  </si>
  <si>
    <t>5 Griffiths Avenue</t>
  </si>
  <si>
    <t>50 Gish Street</t>
  </si>
  <si>
    <t>22 Campbell Avenue</t>
  </si>
  <si>
    <t>31 Heath Close</t>
  </si>
  <si>
    <t>120 Cosgrove Crescent</t>
  </si>
  <si>
    <t>124 Cosgrove Crescent</t>
  </si>
  <si>
    <t>4601A - 46 Avenue</t>
  </si>
  <si>
    <t>Red Deer 7</t>
  </si>
  <si>
    <t>51 Mackenzie Crescent</t>
  </si>
  <si>
    <t>33 McCullough Crescent</t>
  </si>
  <si>
    <t>31 McCullough Crescent</t>
  </si>
  <si>
    <t>49 Mackenzie Crescent</t>
  </si>
  <si>
    <t>56 Russell Crescent</t>
  </si>
  <si>
    <t>54 Russell Crescent</t>
  </si>
  <si>
    <t>52 Russell Crescent</t>
  </si>
  <si>
    <t>58 Russell Crescent</t>
  </si>
  <si>
    <t>54 Rutherford Drive</t>
  </si>
  <si>
    <t>52 Rutherford Drive</t>
  </si>
  <si>
    <t>46 Rutherford Drive</t>
  </si>
  <si>
    <t>44 Rutherford Drive</t>
  </si>
  <si>
    <t>Red Deer 6</t>
  </si>
  <si>
    <t>Red Deer 5</t>
  </si>
  <si>
    <t>Red Deer 4</t>
  </si>
  <si>
    <t>Red Deer 3</t>
  </si>
  <si>
    <t>66 Nash Street</t>
  </si>
  <si>
    <t>Red Deer 2</t>
  </si>
  <si>
    <t>64 Nash Street</t>
  </si>
  <si>
    <t>56 Nash Street</t>
  </si>
  <si>
    <t>5 Norris Close</t>
  </si>
  <si>
    <t>1 Norris Close</t>
  </si>
  <si>
    <t>1 Newton Crescent</t>
  </si>
  <si>
    <t>9 Nichols Crescent</t>
  </si>
  <si>
    <t>7 Nichols Crescent</t>
  </si>
  <si>
    <t>235 Overdown Drive</t>
  </si>
  <si>
    <t>233 Overdown Drive</t>
  </si>
  <si>
    <t>231 Overdown Drive</t>
  </si>
  <si>
    <t>229 Overdown Drive</t>
  </si>
  <si>
    <t>195 Overdown Drive</t>
  </si>
  <si>
    <t>197 Overdown Drive</t>
  </si>
  <si>
    <t>209 Overdown Drive</t>
  </si>
  <si>
    <t>207 Overdown Drive</t>
  </si>
  <si>
    <t>205 Overdown Drive</t>
  </si>
  <si>
    <t>203 Overdown Drive</t>
  </si>
  <si>
    <t>311 Overdown Drive</t>
  </si>
  <si>
    <t>309 Overdown Drive</t>
  </si>
  <si>
    <t>305 Overdown Drive</t>
  </si>
  <si>
    <t>307 Overdown Drive</t>
  </si>
  <si>
    <t>201 Overdown Drive</t>
  </si>
  <si>
    <t>199 Overdown Drive</t>
  </si>
  <si>
    <t>315 Overdown Drive</t>
  </si>
  <si>
    <t>313 Overdown Drive</t>
  </si>
  <si>
    <t>149 Overdown Drive</t>
  </si>
  <si>
    <t>147 Overdown Drive</t>
  </si>
  <si>
    <t>145 Overdown Drive</t>
  </si>
  <si>
    <t>159 Overdown Drive</t>
  </si>
  <si>
    <t>157 Overdown Drive</t>
  </si>
  <si>
    <t>155 Overdown Drive</t>
  </si>
  <si>
    <t>153 Overdown Drive</t>
  </si>
  <si>
    <t>151 Overdown Drive</t>
  </si>
  <si>
    <t>117, 6660 - 52 Avenue</t>
  </si>
  <si>
    <t>Red Deer 12</t>
  </si>
  <si>
    <t>101, 6660 - 52 Avenue</t>
  </si>
  <si>
    <t>Red Deer 11</t>
  </si>
  <si>
    <t>101 - 309, 128 Glendale Boulevard</t>
  </si>
  <si>
    <t>Red Deer 10 (FCLS)</t>
  </si>
  <si>
    <t>Red Deer 1</t>
  </si>
  <si>
    <t>Innisfail</t>
  </si>
  <si>
    <t>3712 - 50 Avenue</t>
  </si>
  <si>
    <t>Innisfail 1 (FCLS)</t>
  </si>
  <si>
    <t>5330 - 38 Street</t>
  </si>
  <si>
    <t>3913 - 54 Avenue</t>
  </si>
  <si>
    <t>5314 - 37 Street</t>
  </si>
  <si>
    <t>5320 - 37 Street</t>
  </si>
  <si>
    <t>3726 - 54 Avenue</t>
  </si>
  <si>
    <t>5041 - 59 Street</t>
  </si>
  <si>
    <t>5039 - 59 Street</t>
  </si>
  <si>
    <t>5037 - 59 Street</t>
  </si>
  <si>
    <t>5035 - 59 Street</t>
  </si>
  <si>
    <t>5033 - 59 Street</t>
  </si>
  <si>
    <t>5027 - 59 Street</t>
  </si>
  <si>
    <t>5320 - 36 Street</t>
  </si>
  <si>
    <t>4827 - 55 Street</t>
  </si>
  <si>
    <t>3211 Edmonton Trail NE</t>
  </si>
  <si>
    <t>St. Pauls Villa</t>
  </si>
  <si>
    <t>RCD</t>
  </si>
  <si>
    <t>2040 - 54 Avenue SW</t>
  </si>
  <si>
    <t>St. James Court</t>
  </si>
  <si>
    <t>240 - 92 Avenue SE</t>
  </si>
  <si>
    <t>Francis Klein Centre</t>
  </si>
  <si>
    <t>1720 - 14 Avenue NE</t>
  </si>
  <si>
    <t>Crossroads Court</t>
  </si>
  <si>
    <t>40 - 11A Street NE</t>
  </si>
  <si>
    <t>Columbus Manor</t>
  </si>
  <si>
    <t>1540 Northmount Drive NW</t>
  </si>
  <si>
    <t>Carroll Place</t>
  </si>
  <si>
    <t>5300 - 5318, 4 Street SW</t>
  </si>
  <si>
    <t>Anthonian Court</t>
  </si>
  <si>
    <t>Czar</t>
  </si>
  <si>
    <t>49 Street 49 Avenue</t>
  </si>
  <si>
    <t>Ribstone Manor</t>
  </si>
  <si>
    <t>PRO</t>
  </si>
  <si>
    <t>Provost</t>
  </si>
  <si>
    <t>5428 - 51 Street</t>
  </si>
  <si>
    <t>Hillcrest Lodge</t>
  </si>
  <si>
    <t>5110 - 51 Street Units 1-3</t>
  </si>
  <si>
    <t>Crestwood Place</t>
  </si>
  <si>
    <t>Hughenden</t>
  </si>
  <si>
    <t>13 Selkirk Avenue</t>
  </si>
  <si>
    <t>Bellkirk Villa</t>
  </si>
  <si>
    <t>Amisk</t>
  </si>
  <si>
    <t>5203 - 50A Avenue</t>
  </si>
  <si>
    <t>Amisk Highview Seniors Apartments</t>
  </si>
  <si>
    <t>Pincher Creek</t>
  </si>
  <si>
    <t>638 Adelaide Street Units 1-3</t>
  </si>
  <si>
    <t>Willow Court</t>
  </si>
  <si>
    <t>PNH</t>
  </si>
  <si>
    <t>Pincher Creek 3 (ATCO)</t>
  </si>
  <si>
    <t>Pincher Creek 2</t>
  </si>
  <si>
    <t>625 A &amp; B Charlotte Street</t>
  </si>
  <si>
    <t>Pincher Creek 1</t>
  </si>
  <si>
    <t>875 A &amp; B Foothills Avenue</t>
  </si>
  <si>
    <t>978 Hyde Street</t>
  </si>
  <si>
    <t>Crest View Lodge</t>
  </si>
  <si>
    <t>470 Victoria Crescent    1,2,3</t>
  </si>
  <si>
    <t>Canyon Manor II</t>
  </si>
  <si>
    <t>480 Main Street</t>
  </si>
  <si>
    <t>Canyon Manor I</t>
  </si>
  <si>
    <t>Bowden</t>
  </si>
  <si>
    <t>1708 - 23 Street</t>
  </si>
  <si>
    <t>Westview Manor</t>
  </si>
  <si>
    <t>PLF</t>
  </si>
  <si>
    <t>Penhold</t>
  </si>
  <si>
    <t>27 Robinson  Avenue</t>
  </si>
  <si>
    <t>Penhold Royal Manor</t>
  </si>
  <si>
    <t>5804 - 50 Avenue</t>
  </si>
  <si>
    <t>Dodd's Lake Manor</t>
  </si>
  <si>
    <t>2120 - 25 Avenue</t>
  </si>
  <si>
    <t>2112 - 25 Avenue</t>
  </si>
  <si>
    <t>Bow-Glen Court</t>
  </si>
  <si>
    <t>10310 - 93 Street NW</t>
  </si>
  <si>
    <t>PIO</t>
  </si>
  <si>
    <t>9534 - 103 Avenue NW</t>
  </si>
  <si>
    <t>Kerwin-Lucier House</t>
  </si>
  <si>
    <t>PIN</t>
  </si>
  <si>
    <t>9911 - 167 Street NW</t>
  </si>
  <si>
    <t>Westlawn Courts 2</t>
  </si>
  <si>
    <t>9908 - 165 Street NW</t>
  </si>
  <si>
    <t>Westlawn Courts 1</t>
  </si>
  <si>
    <t>Claresholm</t>
  </si>
  <si>
    <t>5312 - 5 Street E</t>
  </si>
  <si>
    <t>Porcupine Hills Lodge</t>
  </si>
  <si>
    <t>PHF</t>
  </si>
  <si>
    <t>Wildwood</t>
  </si>
  <si>
    <t>Wildwood R&amp;N 1</t>
  </si>
  <si>
    <t>4804 - 56 Avenue</t>
  </si>
  <si>
    <t>4921 - 56 Avenue</t>
  </si>
  <si>
    <t>4920 - 55 Avenue</t>
  </si>
  <si>
    <t>4908 - 55 Avenue</t>
  </si>
  <si>
    <t>4912 - 56 Avenue</t>
  </si>
  <si>
    <t>4913 - 56 Avenue</t>
  </si>
  <si>
    <t>4803 - 55 Avenue</t>
  </si>
  <si>
    <t>4807 - 55 Avenue</t>
  </si>
  <si>
    <t>5411 - 49 Street</t>
  </si>
  <si>
    <t>5415 - 49 Street</t>
  </si>
  <si>
    <t>4817 - 52 Avenue</t>
  </si>
  <si>
    <t>Wildrose Villa</t>
  </si>
  <si>
    <t>4907 - 52 Avenue</t>
  </si>
  <si>
    <t>Entwistle</t>
  </si>
  <si>
    <t>5215 - 52 Street</t>
  </si>
  <si>
    <t>Riverview Manor</t>
  </si>
  <si>
    <t>Evansburg</t>
  </si>
  <si>
    <t>5212 - 49 Street</t>
  </si>
  <si>
    <t>Pembina Pioneer Haven II</t>
  </si>
  <si>
    <t>Pembina Pioneer Haven</t>
  </si>
  <si>
    <t>4629 - 55 Street</t>
  </si>
  <si>
    <t>Evansburg R&amp;N 1</t>
  </si>
  <si>
    <t>4811 - 52A Avenue</t>
  </si>
  <si>
    <t>4803 - 52A Avenue</t>
  </si>
  <si>
    <t>5140 - 49 Street</t>
  </si>
  <si>
    <t>4912 - 52 Avenue</t>
  </si>
  <si>
    <t>27 Duston Street</t>
  </si>
  <si>
    <t>Red Deer II</t>
  </si>
  <si>
    <t>PCL</t>
  </si>
  <si>
    <t>7 Duston Street</t>
  </si>
  <si>
    <t>35 Eversole Close</t>
  </si>
  <si>
    <t>43 Donnelly  Crescent</t>
  </si>
  <si>
    <t>Red Deer I</t>
  </si>
  <si>
    <t>31 Davison Drive</t>
  </si>
  <si>
    <t>55 Kemp Avenue</t>
  </si>
  <si>
    <t>181 Douglas Avenue</t>
  </si>
  <si>
    <t>72 Burns Crescent</t>
  </si>
  <si>
    <t>Lacombe II</t>
  </si>
  <si>
    <t>44 Dunham Close</t>
  </si>
  <si>
    <t>Dunham Child</t>
  </si>
  <si>
    <t>4810 - 54 Street</t>
  </si>
  <si>
    <t>Waskasoo Kiwanis Towers</t>
  </si>
  <si>
    <t>PCF</t>
  </si>
  <si>
    <t>4724 - 33 Street</t>
  </si>
  <si>
    <t>Twilight Kiwanis Cottages</t>
  </si>
  <si>
    <t>4820 - 33 Street</t>
  </si>
  <si>
    <t>Piper Creek Lodge</t>
  </si>
  <si>
    <t>52 Piper Drive</t>
  </si>
  <si>
    <t>Pines Lodge</t>
  </si>
  <si>
    <t>4277 - 46A  Avenue</t>
  </si>
  <si>
    <t>Parkvale Lodge</t>
  </si>
  <si>
    <t>27 Patterson Crescent</t>
  </si>
  <si>
    <t>Fleming Kiwanis Manor</t>
  </si>
  <si>
    <t>4702 - 33 Street</t>
  </si>
  <si>
    <t>Centennial Kiwanis Courts</t>
  </si>
  <si>
    <t>4727 - 34 Street</t>
  </si>
  <si>
    <t>Canyon View Kiwanis Place</t>
  </si>
  <si>
    <t>4809 - 34 Street</t>
  </si>
  <si>
    <t>Barrett Kiwanis Place</t>
  </si>
  <si>
    <t>Sparling Lodge</t>
  </si>
  <si>
    <t>OPF</t>
  </si>
  <si>
    <t>9520 - 108 Avenue NW</t>
  </si>
  <si>
    <t>McCauley Lodge</t>
  </si>
  <si>
    <t>Hutton Building</t>
  </si>
  <si>
    <t>200 - 1 Street SW</t>
  </si>
  <si>
    <t>Wai Kwan Manor</t>
  </si>
  <si>
    <t>OKF</t>
  </si>
  <si>
    <t>Thorhild</t>
  </si>
  <si>
    <t>202 - 3 Street</t>
  </si>
  <si>
    <t>Twilight Haven</t>
  </si>
  <si>
    <t>NTD</t>
  </si>
  <si>
    <t>418 Namepi Crescent</t>
  </si>
  <si>
    <t>Thorhild R&amp;N 2</t>
  </si>
  <si>
    <t>404 Namepi Crescent</t>
  </si>
  <si>
    <t>302 - 2  Avenue</t>
  </si>
  <si>
    <t>Thorhild Lodge</t>
  </si>
  <si>
    <t>Newbrook</t>
  </si>
  <si>
    <t>Silver Horizons</t>
  </si>
  <si>
    <t>Radway</t>
  </si>
  <si>
    <t>1 Street &amp; 2 Avenue Units 1 - 4</t>
  </si>
  <si>
    <t>Goldenview Homes</t>
  </si>
  <si>
    <t>201 - 3 Street</t>
  </si>
  <si>
    <t>Byron Manor</t>
  </si>
  <si>
    <t>Peace River</t>
  </si>
  <si>
    <t>St. Isidore</t>
  </si>
  <si>
    <t>St. Isidore R&amp;N 2</t>
  </si>
  <si>
    <t>NPF</t>
  </si>
  <si>
    <t>St. Isidore R&amp;N 1</t>
  </si>
  <si>
    <t>Worsley</t>
  </si>
  <si>
    <t>Pioneer Village</t>
  </si>
  <si>
    <t>9710 - 81 Avenue</t>
  </si>
  <si>
    <t>Peace River 8</t>
  </si>
  <si>
    <t>8409 - 100 Avenue</t>
  </si>
  <si>
    <t>8318 - 101 Avenue</t>
  </si>
  <si>
    <t>10122 - 82 Street</t>
  </si>
  <si>
    <t>Peace River 7</t>
  </si>
  <si>
    <t>10230 - 82 Street</t>
  </si>
  <si>
    <t>10013 - 82 Street</t>
  </si>
  <si>
    <t>Peace River 6</t>
  </si>
  <si>
    <t>10510 - 81 Street</t>
  </si>
  <si>
    <t>8409 - 101 Avenue</t>
  </si>
  <si>
    <t>Peace River 5 (Trans)</t>
  </si>
  <si>
    <t>7302 - 98A Street</t>
  </si>
  <si>
    <t>Peace River 4 (Trans)</t>
  </si>
  <si>
    <t>8406 - 100 Avenue</t>
  </si>
  <si>
    <t>8114 - 103 Avenue</t>
  </si>
  <si>
    <t>9906 - 90 Avenue Units 301 - 307</t>
  </si>
  <si>
    <t>Peace River 3</t>
  </si>
  <si>
    <t>9702 - 79 Avenue</t>
  </si>
  <si>
    <t>Peace River 2</t>
  </si>
  <si>
    <t>9518 - 79 Avenue</t>
  </si>
  <si>
    <t>Peace River 1</t>
  </si>
  <si>
    <t>Nampa</t>
  </si>
  <si>
    <t>Nampa R&amp;N 2</t>
  </si>
  <si>
    <t>Nampa R&amp;N 1</t>
  </si>
  <si>
    <t>10211 99 Avenue  Units 1 - 4</t>
  </si>
  <si>
    <t>Nampa Legion Manor 3</t>
  </si>
  <si>
    <t>9821 103 Street  Units 1 - 4</t>
  </si>
  <si>
    <t>Nampa Legion Manor 2</t>
  </si>
  <si>
    <t>9909 97 Street Units 1 - 4</t>
  </si>
  <si>
    <t>Nampa Legion Manor 1</t>
  </si>
  <si>
    <t>Manning</t>
  </si>
  <si>
    <t>403 3 Street NW  Units 1 - 16</t>
  </si>
  <si>
    <t>Manning Senior Citizens Apartments</t>
  </si>
  <si>
    <t>Manning R&amp;N 2</t>
  </si>
  <si>
    <t>Manning R&amp;N 1</t>
  </si>
  <si>
    <t>Manning 2</t>
  </si>
  <si>
    <t>Manning 1</t>
  </si>
  <si>
    <t>Grimshaw</t>
  </si>
  <si>
    <t>Legion Place</t>
  </si>
  <si>
    <t>4703 - 50 Street</t>
  </si>
  <si>
    <t>Legion Court</t>
  </si>
  <si>
    <t>Hines Creek</t>
  </si>
  <si>
    <t>Homesteader Lodge</t>
  </si>
  <si>
    <t>10123 - 103 Avenue</t>
  </si>
  <si>
    <t>Heritage Tower Senior Citizens Complex</t>
  </si>
  <si>
    <t>Fairview</t>
  </si>
  <si>
    <t>10400 - 108 Street</t>
  </si>
  <si>
    <t>Harvest Lodge</t>
  </si>
  <si>
    <t>4425 - 50 Avenue</t>
  </si>
  <si>
    <t>Grimshaw R&amp;N 4</t>
  </si>
  <si>
    <t>4823 - 45 Street</t>
  </si>
  <si>
    <t>4309 - 53 Street</t>
  </si>
  <si>
    <t>4717 - 44 Avenue</t>
  </si>
  <si>
    <t>Berwyn</t>
  </si>
  <si>
    <t>5221 - 55 Avenue</t>
  </si>
  <si>
    <t>4814 - 46 Street</t>
  </si>
  <si>
    <t>4711 - 44 Avenue</t>
  </si>
  <si>
    <t>Grimshaw R&amp;N 3</t>
  </si>
  <si>
    <t>4210 - 53 Street</t>
  </si>
  <si>
    <t>4310 - 54 Street</t>
  </si>
  <si>
    <t>4409 - 53 Street</t>
  </si>
  <si>
    <t>4302 - 53 Street</t>
  </si>
  <si>
    <t>4330 - 54 Street</t>
  </si>
  <si>
    <t>5410 - 53 Street</t>
  </si>
  <si>
    <t>5422 - 51 Street</t>
  </si>
  <si>
    <t>4716 - 44 Avenue</t>
  </si>
  <si>
    <t>4712 - 47 Street</t>
  </si>
  <si>
    <t>Grimshaw R&amp;N 2</t>
  </si>
  <si>
    <t>4210 - 52A Street</t>
  </si>
  <si>
    <t>Grimshaw R&amp;N 1</t>
  </si>
  <si>
    <t>5418 - 53 Street</t>
  </si>
  <si>
    <t>5201 - 42 Avenue</t>
  </si>
  <si>
    <t>4518 - 47A Street</t>
  </si>
  <si>
    <t>Grimshaw 3</t>
  </si>
  <si>
    <t>5405 - 50 Avenue</t>
  </si>
  <si>
    <t>4410 - 53 Street</t>
  </si>
  <si>
    <t>Grimshaw 2 (FCLS)</t>
  </si>
  <si>
    <t>4213 - 52 Street</t>
  </si>
  <si>
    <t>4215 - 52 Street</t>
  </si>
  <si>
    <t>4212 - 52 Street</t>
  </si>
  <si>
    <t>4214 - 52 Street</t>
  </si>
  <si>
    <t>4420 - 52 Street</t>
  </si>
  <si>
    <t>4422 - 52 Street</t>
  </si>
  <si>
    <t>4514 - 55 Street</t>
  </si>
  <si>
    <t>4510 - 55 Street</t>
  </si>
  <si>
    <t>4506 - 55 Street</t>
  </si>
  <si>
    <t>4504 - 55 Street</t>
  </si>
  <si>
    <t>4412 - 55 Street</t>
  </si>
  <si>
    <t>4410 - 55 Street</t>
  </si>
  <si>
    <t>4508 - 47A Street</t>
  </si>
  <si>
    <t>Grimshaw 1</t>
  </si>
  <si>
    <t>4520 - 47A Street</t>
  </si>
  <si>
    <t>4514 - 47A Street</t>
  </si>
  <si>
    <t>10111 - 103 Avenue</t>
  </si>
  <si>
    <t>Greene Valley Apartments</t>
  </si>
  <si>
    <t>10705 - 104 Avenue</t>
  </si>
  <si>
    <t>Garrison Manor Addition</t>
  </si>
  <si>
    <t>Garrison Manor</t>
  </si>
  <si>
    <t>11505 - 107 Avenue</t>
  </si>
  <si>
    <t>Fairview R&amp;N 4</t>
  </si>
  <si>
    <t>11100 - 107 Avenue</t>
  </si>
  <si>
    <t>Fairview R&amp;N 3</t>
  </si>
  <si>
    <t>10612 - 112 Street</t>
  </si>
  <si>
    <t>Fairview R&amp;N 2</t>
  </si>
  <si>
    <t>10515 - 105 Street</t>
  </si>
  <si>
    <t>10916 - 114 Street</t>
  </si>
  <si>
    <t>10421 - 106 Avenue</t>
  </si>
  <si>
    <t>628 - 10 Street</t>
  </si>
  <si>
    <t>Fairview R&amp;N 1</t>
  </si>
  <si>
    <t>10904 - 114 Street</t>
  </si>
  <si>
    <t>10912 - 114 Street</t>
  </si>
  <si>
    <t>#202 1 Avenue SW</t>
  </si>
  <si>
    <t>Del-Air Lodge</t>
  </si>
  <si>
    <t>Autumn Villa</t>
  </si>
  <si>
    <t>5217 - 51 Avenue</t>
  </si>
  <si>
    <t>Autumn Lodge</t>
  </si>
  <si>
    <t>Rosemary</t>
  </si>
  <si>
    <t>Brooks</t>
  </si>
  <si>
    <t>426 - Third Avenue West</t>
  </si>
  <si>
    <t>Pioneer Villa Court 4</t>
  </si>
  <si>
    <t>320 - 4 Street W</t>
  </si>
  <si>
    <t>Pioneer Villa Court 3</t>
  </si>
  <si>
    <t>330 - 4 Street W</t>
  </si>
  <si>
    <t>Pioneer Villa Court 2</t>
  </si>
  <si>
    <t>421 - Fourth Avenue West</t>
  </si>
  <si>
    <t>Pioneer Villa Court 1</t>
  </si>
  <si>
    <t>Duchess</t>
  </si>
  <si>
    <t>366 Henkel Court Units 1 - 6</t>
  </si>
  <si>
    <t>Heritage Villa</t>
  </si>
  <si>
    <t>Tilley</t>
  </si>
  <si>
    <t>1018 - 3 Avenue E</t>
  </si>
  <si>
    <t>Brooks 4</t>
  </si>
  <si>
    <t>1014 - 3 Avenue E</t>
  </si>
  <si>
    <t>1010 - 3 Avenue E</t>
  </si>
  <si>
    <t>7 Beamish Park Drive</t>
  </si>
  <si>
    <t>3 Beamish Park Drive</t>
  </si>
  <si>
    <t>1A Beamish Park Drive</t>
  </si>
  <si>
    <t>11 Lake Newell Mews</t>
  </si>
  <si>
    <t>Brooks 2</t>
  </si>
  <si>
    <t>1029 Cassils Road West</t>
  </si>
  <si>
    <t>1003 A Second Avenue West</t>
  </si>
  <si>
    <t>Brooks 1</t>
  </si>
  <si>
    <t>1007 A Second Avenue West</t>
  </si>
  <si>
    <t>1011 A Second Avenue West</t>
  </si>
  <si>
    <t>1015 A Second Avenue West</t>
  </si>
  <si>
    <t>1019 A Second Avenue West</t>
  </si>
  <si>
    <t>1023 A Second Avenue West</t>
  </si>
  <si>
    <t>1027 A Second Avenue West</t>
  </si>
  <si>
    <t>Bassano</t>
  </si>
  <si>
    <t>315 - 7 Street</t>
  </si>
  <si>
    <t>Playfair Lodge</t>
  </si>
  <si>
    <t>NEW</t>
  </si>
  <si>
    <t>500 - 3 Street E</t>
  </si>
  <si>
    <t>Newbrook Lodge</t>
  </si>
  <si>
    <t>714 - 3 Avenue, Units 1-3</t>
  </si>
  <si>
    <t>Dr. Scotts Apartments</t>
  </si>
  <si>
    <t>Sundre</t>
  </si>
  <si>
    <t>205 - 1 Avenue NW</t>
  </si>
  <si>
    <t>Wild Rose Court</t>
  </si>
  <si>
    <t>MVM</t>
  </si>
  <si>
    <t>749 - 6 Street SW</t>
  </si>
  <si>
    <t>Sundre Seniors Care Facility</t>
  </si>
  <si>
    <t>419 Centre Street N</t>
  </si>
  <si>
    <t>Cremona</t>
  </si>
  <si>
    <t>211 1 Avenue West  Units 1 - 6</t>
  </si>
  <si>
    <t>Pioneer Apartments</t>
  </si>
  <si>
    <t>Olds</t>
  </si>
  <si>
    <t>5322 Alder Close</t>
  </si>
  <si>
    <t>Olds 2 (FCLS)</t>
  </si>
  <si>
    <t>6129 - 53 Street</t>
  </si>
  <si>
    <t>6131 - 53 Street</t>
  </si>
  <si>
    <t>6125 - 53 Street</t>
  </si>
  <si>
    <t>6121 - 53 Street</t>
  </si>
  <si>
    <t>6123 - 53 Street</t>
  </si>
  <si>
    <t>8 Richards Crescent</t>
  </si>
  <si>
    <t>7Richards Crescent</t>
  </si>
  <si>
    <t>3 Richards Crescent</t>
  </si>
  <si>
    <t>2 Richards Crescent</t>
  </si>
  <si>
    <t>Mount View Lodge</t>
  </si>
  <si>
    <t>5314 - 50 Street</t>
  </si>
  <si>
    <t>Kiwanis Manor West</t>
  </si>
  <si>
    <t>5214 - 50 Street</t>
  </si>
  <si>
    <t>Kiwanis Manor North</t>
  </si>
  <si>
    <t>115 1 Street NW 1 - 6</t>
  </si>
  <si>
    <t>Hagen Manor</t>
  </si>
  <si>
    <t>Carstairs</t>
  </si>
  <si>
    <t>1313 Gough Road</t>
  </si>
  <si>
    <t>Dr. Crystal Manor</t>
  </si>
  <si>
    <t>Didsbury</t>
  </si>
  <si>
    <t>2 Westhill Drive</t>
  </si>
  <si>
    <t>Kinsmen Manor</t>
  </si>
  <si>
    <t>Didsbury 1</t>
  </si>
  <si>
    <t>18 South Ridge Crescent</t>
  </si>
  <si>
    <t>14 South Ridge Crescent</t>
  </si>
  <si>
    <t>1401 Gough Road</t>
  </si>
  <si>
    <t>Chinook Winds Addition</t>
  </si>
  <si>
    <t>Chinook Winds</t>
  </si>
  <si>
    <t>113 Meadow Park Drive</t>
  </si>
  <si>
    <t>Carstairs - R&amp;N 1</t>
  </si>
  <si>
    <t>1335 Gough Road</t>
  </si>
  <si>
    <t>Carry Manor</t>
  </si>
  <si>
    <t>1100 - 20 Avenue</t>
  </si>
  <si>
    <t>Aspen Ridge Lodge</t>
  </si>
  <si>
    <t>102 - 11 Avenue SE</t>
  </si>
  <si>
    <t>Long Term</t>
  </si>
  <si>
    <t>MUS</t>
  </si>
  <si>
    <t>4522 - 47 Avenue</t>
  </si>
  <si>
    <t>Sunnyside Manor</t>
  </si>
  <si>
    <t>MSP</t>
  </si>
  <si>
    <t>Elk Point</t>
  </si>
  <si>
    <t>5110 - 54 Street</t>
  </si>
  <si>
    <t>St. Paul R&amp;N 3</t>
  </si>
  <si>
    <t>5114 - 54 Street</t>
  </si>
  <si>
    <t>St. Paul R&amp;N 2</t>
  </si>
  <si>
    <t>5141 - 58 Avenue</t>
  </si>
  <si>
    <t>Ashmont</t>
  </si>
  <si>
    <t>Mallaig</t>
  </si>
  <si>
    <t>Mallaig Golden Lodge Homes</t>
  </si>
  <si>
    <t>5338 - 50 Avenue</t>
  </si>
  <si>
    <t>Heritage Lodge</t>
  </si>
  <si>
    <t>4515 - 48 Avenue Unit 1 - 8</t>
  </si>
  <si>
    <t>Heritage Homes I</t>
  </si>
  <si>
    <t>4525 - 47 Avenue</t>
  </si>
  <si>
    <t>Heritage Homes 2</t>
  </si>
  <si>
    <t>5210 - 49 Avenue</t>
  </si>
  <si>
    <t>Fort George Manor</t>
  </si>
  <si>
    <t>5327 - 52 Avenue</t>
  </si>
  <si>
    <t>Buckingham House</t>
  </si>
  <si>
    <t>2 Avenue &amp; 1 Street E</t>
  </si>
  <si>
    <t>Ashmont Aspen Grove Apartments</t>
  </si>
  <si>
    <t>7404 - 139 Avenue NW</t>
  </si>
  <si>
    <t>Millennium Pavilion</t>
  </si>
  <si>
    <t>MPS</t>
  </si>
  <si>
    <t>Nanton</t>
  </si>
  <si>
    <t>2007 - 22 Avenue</t>
  </si>
  <si>
    <t>Silver Willow Lodge</t>
  </si>
  <si>
    <t>MOS</t>
  </si>
  <si>
    <t>Stavely</t>
  </si>
  <si>
    <t>4923 - 49 Street SE</t>
  </si>
  <si>
    <t>Oxley Manor</t>
  </si>
  <si>
    <t>2300 - 20 Street Unit 9 - 12</t>
  </si>
  <si>
    <t>Kilmore Place</t>
  </si>
  <si>
    <t>2300 - 20 Street Units 1 - 4</t>
  </si>
  <si>
    <t>4214 - 19 Avenue NW</t>
  </si>
  <si>
    <t>MLW</t>
  </si>
  <si>
    <t>5253 - 46 Avenue</t>
  </si>
  <si>
    <t>The Homestead</t>
  </si>
  <si>
    <t>MIN</t>
  </si>
  <si>
    <t>Mannville</t>
  </si>
  <si>
    <t>5032 - 49 Street</t>
  </si>
  <si>
    <t>Seniors Villa</t>
  </si>
  <si>
    <t>5011 - 51 Street</t>
  </si>
  <si>
    <t>Seniors Manor</t>
  </si>
  <si>
    <t>4708 - 49 Street</t>
  </si>
  <si>
    <t>Mannville R&amp;N 2</t>
  </si>
  <si>
    <t>5214 - 45 Street</t>
  </si>
  <si>
    <t>5234 - 45 Street</t>
  </si>
  <si>
    <t>Mannville R&amp;N 1</t>
  </si>
  <si>
    <t>5242 - 45 Street</t>
  </si>
  <si>
    <t>5233 - 46 Street</t>
  </si>
  <si>
    <t>Homestead</t>
  </si>
  <si>
    <t>Innisfree</t>
  </si>
  <si>
    <t>4917 - 52 Street</t>
  </si>
  <si>
    <t>Birch Lake Villa 2</t>
  </si>
  <si>
    <t>4905 - 52 Street</t>
  </si>
  <si>
    <t>Birch Lake Villa 1</t>
  </si>
  <si>
    <t>17819 - 91 Street NW</t>
  </si>
  <si>
    <t>Milton Elves</t>
  </si>
  <si>
    <t>MES</t>
  </si>
  <si>
    <t>5303 - 47 Street</t>
  </si>
  <si>
    <t>Whispering Waters Manor</t>
  </si>
  <si>
    <t>MER</t>
  </si>
  <si>
    <t>420 Main Street</t>
  </si>
  <si>
    <t>Spruce Haven Manor</t>
  </si>
  <si>
    <t>5007 - 52 Avenue</t>
  </si>
  <si>
    <t>Meridian Pioneer Manor</t>
  </si>
  <si>
    <t>Wabamun</t>
  </si>
  <si>
    <t>5206 - 50 Street</t>
  </si>
  <si>
    <t>Foster Manor</t>
  </si>
  <si>
    <t>4612 - 52 Avenue</t>
  </si>
  <si>
    <t>4616 - 52 Avenue</t>
  </si>
  <si>
    <t>Alberta Rose Manor</t>
  </si>
  <si>
    <t>Medicine Hat</t>
  </si>
  <si>
    <t>40 Cairns Way SE</t>
  </si>
  <si>
    <t>Southview Manor</t>
  </si>
  <si>
    <t>MED</t>
  </si>
  <si>
    <t>Redcliff</t>
  </si>
  <si>
    <t>205 Main Street Units 1 - 12</t>
  </si>
  <si>
    <t>Redcliff Memorial Manor</t>
  </si>
  <si>
    <t>316 Primrose Drive SE</t>
  </si>
  <si>
    <t>Primrose Villa</t>
  </si>
  <si>
    <t>940 - 2 Street SE</t>
  </si>
  <si>
    <t>Parkside Manor</t>
  </si>
  <si>
    <t>41 Strong Avenue SE</t>
  </si>
  <si>
    <t>Medicine Hat 9 (FCLS)</t>
  </si>
  <si>
    <t>325 Cameron Road SE</t>
  </si>
  <si>
    <t>51 Rae Court SE</t>
  </si>
  <si>
    <t>24 Strong Avenue SE</t>
  </si>
  <si>
    <t>235 Sprague Way SE</t>
  </si>
  <si>
    <t>23 Sanford Crescent SE</t>
  </si>
  <si>
    <t>901- 1 Street SE</t>
  </si>
  <si>
    <t>102  Stevenson Street</t>
  </si>
  <si>
    <t>39 Robinson Crescent SE</t>
  </si>
  <si>
    <t>23 Calder Place SE</t>
  </si>
  <si>
    <t>Medicine Hat 8</t>
  </si>
  <si>
    <t>101 Sprague Way SE</t>
  </si>
  <si>
    <t>Medicine Hat 7</t>
  </si>
  <si>
    <t>93 Sprague Way SE</t>
  </si>
  <si>
    <t>87 Sprague Way SE</t>
  </si>
  <si>
    <t>81 Sprague Way SE</t>
  </si>
  <si>
    <t>75 Sprague Way SE</t>
  </si>
  <si>
    <t>69 Sprague Way SE</t>
  </si>
  <si>
    <t>171 South Ridge Drive SE</t>
  </si>
  <si>
    <t>187 South Ridge Drive SE</t>
  </si>
  <si>
    <t>193 South Ridge Drive SE</t>
  </si>
  <si>
    <t>199 South Ridge Drive SE</t>
  </si>
  <si>
    <t>200 South Ridge Drive SE</t>
  </si>
  <si>
    <t>182 South Ridge Drive SE</t>
  </si>
  <si>
    <t>50 South Ridge Drive SE</t>
  </si>
  <si>
    <t>44 South Ridge Drive SE</t>
  </si>
  <si>
    <t>38 South Ridge Drive SE</t>
  </si>
  <si>
    <t>870A - 5 Street SE</t>
  </si>
  <si>
    <t>Medicine Hat 6</t>
  </si>
  <si>
    <t>230 Cameron Road SE</t>
  </si>
  <si>
    <t>Medicine Hat 5</t>
  </si>
  <si>
    <t>234 Cameron Road SE</t>
  </si>
  <si>
    <t>43A Cuyler Road SE</t>
  </si>
  <si>
    <t>Medicine Hat 4</t>
  </si>
  <si>
    <t>51A Cuyler Road SE</t>
  </si>
  <si>
    <t>589 - 20 Street NE</t>
  </si>
  <si>
    <t>2047 - 8 Avenue NE</t>
  </si>
  <si>
    <t>Medicine Hat 3</t>
  </si>
  <si>
    <t>2035 - 8 Avenue NE</t>
  </si>
  <si>
    <t>2011 - 8 Avenue NE</t>
  </si>
  <si>
    <t>59 Cuyler Road SE</t>
  </si>
  <si>
    <t>1240 Queen Street SE</t>
  </si>
  <si>
    <t>829 - 9 Street SE</t>
  </si>
  <si>
    <t>1710 - 4 Avenue NE</t>
  </si>
  <si>
    <t>Medicine Hat 2</t>
  </si>
  <si>
    <t>545 Woodman Avenue SE</t>
  </si>
  <si>
    <t>Units 1-6, 83 Cuyler Road SE</t>
  </si>
  <si>
    <t>Medicine Hat 18</t>
  </si>
  <si>
    <t>467 - 12 Street NE</t>
  </si>
  <si>
    <t>Medicine Hat 13 (FCLS)</t>
  </si>
  <si>
    <t>107 Sandford Crescent SE</t>
  </si>
  <si>
    <t>Medicine Hat 12 (FCLS)</t>
  </si>
  <si>
    <t>43 Gray Crescent NW</t>
  </si>
  <si>
    <t>Medicine Hat 11 (FCLS)</t>
  </si>
  <si>
    <t>346 - 4 Street NW</t>
  </si>
  <si>
    <t>6-16, Calder Road SE</t>
  </si>
  <si>
    <t>Medicine Hat 10</t>
  </si>
  <si>
    <t>100 Shaw Crescent SE</t>
  </si>
  <si>
    <t>110 Shaw Crescent SE</t>
  </si>
  <si>
    <t>1060 Division Avenue NE</t>
  </si>
  <si>
    <t>Medicine Hat 1</t>
  </si>
  <si>
    <t>355 - 8 Street SE</t>
  </si>
  <si>
    <t>Marantha Villa</t>
  </si>
  <si>
    <t>922 - 2 Street SE</t>
  </si>
  <si>
    <t>304 - 2 Street SE</t>
  </si>
  <si>
    <t>220 Aspen Way</t>
  </si>
  <si>
    <t>Vulcan - R&amp;N 1</t>
  </si>
  <si>
    <t>MAR</t>
  </si>
  <si>
    <t>Champion</t>
  </si>
  <si>
    <t>120 - 1 Avenue N</t>
  </si>
  <si>
    <t>Village Centre Apartments</t>
  </si>
  <si>
    <t>621 - 1 Street N, Units 20 - 23</t>
  </si>
  <si>
    <t>Peter Dawson Villas 3</t>
  </si>
  <si>
    <t>620 - 1 Street N, Units 11 - 14</t>
  </si>
  <si>
    <t>Peter Dawson Villas 2</t>
  </si>
  <si>
    <t>614 - 1 Street North</t>
  </si>
  <si>
    <t>Peter Dawson Lodge</t>
  </si>
  <si>
    <t>Lomond</t>
  </si>
  <si>
    <t>131 - 1 Street S</t>
  </si>
  <si>
    <t>Golden Prairie Villa</t>
  </si>
  <si>
    <t>Carmangay</t>
  </si>
  <si>
    <t>605 Grand Avenue</t>
  </si>
  <si>
    <t>Carman Manor</t>
  </si>
  <si>
    <t>9022 - 85 Avenue NW</t>
  </si>
  <si>
    <t>Manoir St. Thomas</t>
  </si>
  <si>
    <t>LSM</t>
  </si>
  <si>
    <t>11020 - 99 Avenue NW</t>
  </si>
  <si>
    <t>Manoir St. Joachim</t>
  </si>
  <si>
    <t>Slave Lake</t>
  </si>
  <si>
    <t>301 - 6 Avenue NE</t>
  </si>
  <si>
    <t>Vanderwell Heritage Place</t>
  </si>
  <si>
    <t>LSL</t>
  </si>
  <si>
    <t>Smith</t>
  </si>
  <si>
    <t>Smith R&amp;N 2</t>
  </si>
  <si>
    <t>1011 8 Avenue</t>
  </si>
  <si>
    <t>Smith R&amp;N 1</t>
  </si>
  <si>
    <t>1015 - 12 Street SE</t>
  </si>
  <si>
    <t>Slave Lake VI</t>
  </si>
  <si>
    <t>708 - 1A Avenue SE</t>
  </si>
  <si>
    <t>908 - 1 Avenue SE</t>
  </si>
  <si>
    <t>808 - 1A Avenue SE</t>
  </si>
  <si>
    <t>Slave Lake V</t>
  </si>
  <si>
    <t>501 - 5 Avenue NW</t>
  </si>
  <si>
    <t>Slave Lake IV</t>
  </si>
  <si>
    <t>1016 - 10 Avenue SE</t>
  </si>
  <si>
    <t>Slave Lake III</t>
  </si>
  <si>
    <t>701 - 10 Avenue SE</t>
  </si>
  <si>
    <t>705 - 10 Avenue SE</t>
  </si>
  <si>
    <t>1017 - 6 Street SE</t>
  </si>
  <si>
    <t>700 - 10 Avenue SE</t>
  </si>
  <si>
    <t>704 - 10 Avenue SE</t>
  </si>
  <si>
    <t>701 - 1A Avenue SE</t>
  </si>
  <si>
    <t>501 - 7 Street SE</t>
  </si>
  <si>
    <t>509 - 7 Street SE</t>
  </si>
  <si>
    <t>409 - 12 Street SE</t>
  </si>
  <si>
    <t>201 - 12 Street SE</t>
  </si>
  <si>
    <t>1000 - 12 Street SE</t>
  </si>
  <si>
    <t>Slave Lake II</t>
  </si>
  <si>
    <t>500 - 5 Avenue NW</t>
  </si>
  <si>
    <t>Slave Lake I</t>
  </si>
  <si>
    <t>1032 - 12 Street SE</t>
  </si>
  <si>
    <t>Slave Lake (Trans 2)</t>
  </si>
  <si>
    <t>1012 - 11 Avenue SE</t>
  </si>
  <si>
    <t>1001 - 5 Avenue SE</t>
  </si>
  <si>
    <t>1016 - 10A Avenue SE</t>
  </si>
  <si>
    <t>Slave Lake (Trans 1)</t>
  </si>
  <si>
    <t>317 - 7 Street SE</t>
  </si>
  <si>
    <t>116 - 5 Street SW</t>
  </si>
  <si>
    <t>400 - 5 Street SW</t>
  </si>
  <si>
    <t>312 - 5 Street SW</t>
  </si>
  <si>
    <t>124 - 5 Street SW</t>
  </si>
  <si>
    <t>300 - 4 Avenue SE</t>
  </si>
  <si>
    <t>Lakeside Legion Manor</t>
  </si>
  <si>
    <t>801 - 6 Avenue NW</t>
  </si>
  <si>
    <t>Heritage Village Apartment</t>
  </si>
  <si>
    <t>805 6 Avenue NW</t>
  </si>
  <si>
    <t>Evergreen Apartment</t>
  </si>
  <si>
    <t>217 - 3 Avenue NE</t>
  </si>
  <si>
    <t>213 - 3 Avenue NE</t>
  </si>
  <si>
    <t>Whitecourt</t>
  </si>
  <si>
    <t>3605 - 55 Avenue</t>
  </si>
  <si>
    <t>Whitecourt 4</t>
  </si>
  <si>
    <t>LSF</t>
  </si>
  <si>
    <t>65 Atkinson Crescent</t>
  </si>
  <si>
    <t>Whitecourt 3 (FCLS)</t>
  </si>
  <si>
    <t>3813 - 55 Avenue</t>
  </si>
  <si>
    <t>Whitecourt 2 (Trans)</t>
  </si>
  <si>
    <t>63 Atkinson Crescent</t>
  </si>
  <si>
    <t>3645 - 55 Avenue</t>
  </si>
  <si>
    <t>Whitecourt 1</t>
  </si>
  <si>
    <t>Sangudo</t>
  </si>
  <si>
    <t>5133 - 53 Avenue</t>
  </si>
  <si>
    <t>Westwind Manor</t>
  </si>
  <si>
    <t>Lac Ste. Anne County</t>
  </si>
  <si>
    <t>54219 Highway 765  Units 1-12</t>
  </si>
  <si>
    <t>Tri-Lakes Manor</t>
  </si>
  <si>
    <t>Mayerthorpe</t>
  </si>
  <si>
    <t>4702 - 54 Street</t>
  </si>
  <si>
    <t>Sunnydale Manor</t>
  </si>
  <si>
    <t>12 Sunset Boulevard</t>
  </si>
  <si>
    <t>Spruce View Lodge/Heights</t>
  </si>
  <si>
    <t>Onoway</t>
  </si>
  <si>
    <t>5136 - 47 Avenue</t>
  </si>
  <si>
    <t>Seeley Manor</t>
  </si>
  <si>
    <t>4407 - 42 A Avenue</t>
  </si>
  <si>
    <t>Pleasant View Lodge</t>
  </si>
  <si>
    <t>4508 - 46 Avenue</t>
  </si>
  <si>
    <t>Mayerthorpe R&amp;N 1</t>
  </si>
  <si>
    <t>4503 - 52 Avenue</t>
  </si>
  <si>
    <t>Lions Woodland Villa</t>
  </si>
  <si>
    <t>4416 - 48 Street</t>
  </si>
  <si>
    <t>Highview Haven</t>
  </si>
  <si>
    <t>Gunn</t>
  </si>
  <si>
    <t>406 55022 St. Anne Trail</t>
  </si>
  <si>
    <t>Gunn Lakeview Manor</t>
  </si>
  <si>
    <t>5123 - 49 Avenue</t>
  </si>
  <si>
    <t>Chateau Lac Ste Anne</t>
  </si>
  <si>
    <t>4730 - 44 Street</t>
  </si>
  <si>
    <t>Blue Ridge R&amp;N 1</t>
  </si>
  <si>
    <t>4737 - 43 Street</t>
  </si>
  <si>
    <t>5127 - 57 Avenue</t>
  </si>
  <si>
    <t>Beaupre Court</t>
  </si>
  <si>
    <t>Lloydminster</t>
  </si>
  <si>
    <t>4004 - 57 Avenue</t>
  </si>
  <si>
    <t>Southridge Estates</t>
  </si>
  <si>
    <t>LRH</t>
  </si>
  <si>
    <t>5722 - 50 Street</t>
  </si>
  <si>
    <t>Pioneer Lodge</t>
  </si>
  <si>
    <t>2710 - 56 Avenue</t>
  </si>
  <si>
    <t>Padua Place</t>
  </si>
  <si>
    <t>Marwayne</t>
  </si>
  <si>
    <t>410 2 Street South Units 1 - 8</t>
  </si>
  <si>
    <t>Marwayne Valley Manor</t>
  </si>
  <si>
    <t>313 - 3 Street N</t>
  </si>
  <si>
    <t>Marwayne - R&amp;N 1</t>
  </si>
  <si>
    <t>3202 - 57 Avenue Units 1 &amp; 2</t>
  </si>
  <si>
    <t>Lloydminster II</t>
  </si>
  <si>
    <t>5663 - 43 Street</t>
  </si>
  <si>
    <t>Lloydminster I</t>
  </si>
  <si>
    <t>5646 - 42 Street</t>
  </si>
  <si>
    <t>5650 - 42 Street</t>
  </si>
  <si>
    <t>5654 - 42 Street</t>
  </si>
  <si>
    <t>5658 - 42 Street</t>
  </si>
  <si>
    <t>5662 - 42 Street</t>
  </si>
  <si>
    <t>5666 - 42 Street</t>
  </si>
  <si>
    <t>5501 - 47 Street</t>
  </si>
  <si>
    <t>Knox Manor</t>
  </si>
  <si>
    <t>Kitscoty</t>
  </si>
  <si>
    <t>5202 - 49A Street</t>
  </si>
  <si>
    <t>Kitscoty - R&amp;N 3</t>
  </si>
  <si>
    <t>5205 - 49A Street</t>
  </si>
  <si>
    <t>4906 - 53 Avenue</t>
  </si>
  <si>
    <t>5210 - 48 Street</t>
  </si>
  <si>
    <t>5210 - 49 Street</t>
  </si>
  <si>
    <t>Kitscoty - R&amp;N 2</t>
  </si>
  <si>
    <t>5213 - 49A Street</t>
  </si>
  <si>
    <t>5218 - 50 Street</t>
  </si>
  <si>
    <t>Kitscoty - R&amp;N 1</t>
  </si>
  <si>
    <t>5201 - 50 Street</t>
  </si>
  <si>
    <t>5201 - 42 Street Units 1 - 4</t>
  </si>
  <si>
    <t>Fellowship Village</t>
  </si>
  <si>
    <t>400 2 Street South Units 1 - 8</t>
  </si>
  <si>
    <t>David Thompson Manor</t>
  </si>
  <si>
    <t>Units 1-4, 4925 - 52 Avenue</t>
  </si>
  <si>
    <t>Wainwright</t>
  </si>
  <si>
    <t>413 - 4 Street</t>
  </si>
  <si>
    <t>Lions Pioneer Manor</t>
  </si>
  <si>
    <t>1613 - 5A Avenue</t>
  </si>
  <si>
    <t>Lions Heritage Manor</t>
  </si>
  <si>
    <t>801 - 3 Avenue</t>
  </si>
  <si>
    <t>Lions Frontier Manor</t>
  </si>
  <si>
    <t>Edgerton</t>
  </si>
  <si>
    <t>Edgerton - R&amp;N 1</t>
  </si>
  <si>
    <t>5103 - 56 Avenue</t>
  </si>
  <si>
    <t>Bonnyville</t>
  </si>
  <si>
    <t>4601 - 46 Avenue</t>
  </si>
  <si>
    <t>Residence Dussault</t>
  </si>
  <si>
    <t>LLF</t>
  </si>
  <si>
    <t>Cold Lake</t>
  </si>
  <si>
    <t>4501 - 46 Street</t>
  </si>
  <si>
    <t>Manoir Lapointe Manor</t>
  </si>
  <si>
    <t>1003 - 3 Ave Units 101-106, 108-110, 201</t>
  </si>
  <si>
    <t>Hillside Manor</t>
  </si>
  <si>
    <t>Glendon</t>
  </si>
  <si>
    <t>Heritage Manor II</t>
  </si>
  <si>
    <t>5122 - 43 Street</t>
  </si>
  <si>
    <t>Grand Centre R&amp;N 2</t>
  </si>
  <si>
    <t>5517 - 47 Avenue</t>
  </si>
  <si>
    <t>Grand Centre 2 (FCLS)</t>
  </si>
  <si>
    <t>5305 - 51 Street</t>
  </si>
  <si>
    <t>Grand Centre 1 (Trans)</t>
  </si>
  <si>
    <t>5718 - 49 Avenue</t>
  </si>
  <si>
    <t>5005 - 41 Street</t>
  </si>
  <si>
    <t>5035 - 41 Street</t>
  </si>
  <si>
    <t>5402 - 52 Avenue</t>
  </si>
  <si>
    <t>Fort Kent R&amp;N 1</t>
  </si>
  <si>
    <t>Ardmore</t>
  </si>
  <si>
    <t>303 - 12 Street  Units 201-218, 301-318,</t>
  </si>
  <si>
    <t>Cold Lake Senior Citizen Lodge</t>
  </si>
  <si>
    <t>4102 - 47 Street</t>
  </si>
  <si>
    <t>Bonnyville 6 (Trans)</t>
  </si>
  <si>
    <t>4302 - 45 Street</t>
  </si>
  <si>
    <t>4512 - 41A Street</t>
  </si>
  <si>
    <t>4118 - 45 Avenue</t>
  </si>
  <si>
    <t>4121 - 49 Avenue</t>
  </si>
  <si>
    <t>Bonnyville 4</t>
  </si>
  <si>
    <t>4119 - 49 Avenue</t>
  </si>
  <si>
    <t>4117 - 49 Avenue</t>
  </si>
  <si>
    <t>4115 - 49 Avenue</t>
  </si>
  <si>
    <t>4102 - 48 Avenue</t>
  </si>
  <si>
    <t>Bonnyville 3</t>
  </si>
  <si>
    <t>104, 4806 - 54 Street</t>
  </si>
  <si>
    <t>Bonnyville 2</t>
  </si>
  <si>
    <t>103, 4806 - 54 Street</t>
  </si>
  <si>
    <t>102, 4806 - 54 Street</t>
  </si>
  <si>
    <t>101, 4806 - 54 Street</t>
  </si>
  <si>
    <t>4712 - 47 Avenue</t>
  </si>
  <si>
    <t>Lethbridge</t>
  </si>
  <si>
    <t>2275 - 32 Street S</t>
  </si>
  <si>
    <t>W.D.L. Hardie Manor</t>
  </si>
  <si>
    <t>LET</t>
  </si>
  <si>
    <t>521 - 4 Street S</t>
  </si>
  <si>
    <t>T. Russel Haig Tower</t>
  </si>
  <si>
    <t>Nobleford</t>
  </si>
  <si>
    <t>206 Rubie Crescent</t>
  </si>
  <si>
    <t>Nobleford (31)</t>
  </si>
  <si>
    <t>Lethbridge 9</t>
  </si>
  <si>
    <t>Lethbridge 8</t>
  </si>
  <si>
    <t>42 Jerry Potts Boulevard W</t>
  </si>
  <si>
    <t>Lethbridge 7</t>
  </si>
  <si>
    <t>40 Jerry Potts Boulevard W</t>
  </si>
  <si>
    <t>64 Jerry Potts Boulevard W</t>
  </si>
  <si>
    <t>62 Jerry Potts Boulevard W</t>
  </si>
  <si>
    <t>74 Jerry Potts Boulevard W</t>
  </si>
  <si>
    <t>72 Jerry Potts Boulevard W</t>
  </si>
  <si>
    <t>Lethbridge 6</t>
  </si>
  <si>
    <t>20 Dakota Road W</t>
  </si>
  <si>
    <t>Lethbridge 5</t>
  </si>
  <si>
    <t>180 Algonquin Road W</t>
  </si>
  <si>
    <t>176 Algonquin Road W</t>
  </si>
  <si>
    <t>172 Algonquin Road W</t>
  </si>
  <si>
    <t>93 Red Crow Boulevard W</t>
  </si>
  <si>
    <t>101 Red Crow Boulevard W</t>
  </si>
  <si>
    <t>202 Algonquin Road W</t>
  </si>
  <si>
    <t>206 Algonquin Road W</t>
  </si>
  <si>
    <t>113 Red Crow Boulevard W</t>
  </si>
  <si>
    <t>105 Red Crow Boulevard W</t>
  </si>
  <si>
    <t>Units 1,2,3&amp;4, 1925 Cedar Road S</t>
  </si>
  <si>
    <t>Lethbridge 4</t>
  </si>
  <si>
    <t>Units 1&amp;2, 230 McGill Blvd.  W</t>
  </si>
  <si>
    <t>Lethbridge 3</t>
  </si>
  <si>
    <t># 1 &amp; 2, 960 Columbia Boulevard W</t>
  </si>
  <si>
    <t>Units 1&amp;2, 100 Simon Fraser Blvd W</t>
  </si>
  <si>
    <t># 1 &amp; 2, 981 Columbia Blvd. W</t>
  </si>
  <si>
    <t>143 Beaverbrook Road N</t>
  </si>
  <si>
    <t>Lethbridge 28</t>
  </si>
  <si>
    <t>50 Mt. Burke Boulevard W</t>
  </si>
  <si>
    <t>Lethbridge 27</t>
  </si>
  <si>
    <t>Lethbridge 26</t>
  </si>
  <si>
    <t>424 - 20 Street N</t>
  </si>
  <si>
    <t>Lethbridge 24</t>
  </si>
  <si>
    <t>430 - 20 Street N</t>
  </si>
  <si>
    <t>1317 - 7 Street N</t>
  </si>
  <si>
    <t>45 Meadowlark Boulevard N</t>
  </si>
  <si>
    <t>Lethbridge 22 (FCLS)</t>
  </si>
  <si>
    <t>57 Dalhousie Court W</t>
  </si>
  <si>
    <t>209 Stafford Bay N</t>
  </si>
  <si>
    <t>5, 55 Lemoyne Crescent W</t>
  </si>
  <si>
    <t>10 Staffordville Crescent N</t>
  </si>
  <si>
    <t>33 Oriole Road N</t>
  </si>
  <si>
    <t>Lethbridge 21</t>
  </si>
  <si>
    <t>Lethbridge 20 (ATCO)</t>
  </si>
  <si>
    <t>Units 1-4, 20 McGill Boulevard W</t>
  </si>
  <si>
    <t>Lethbridge 2</t>
  </si>
  <si>
    <t>553 Columbia Boulevard W</t>
  </si>
  <si>
    <t>Lethbridge 19 (FCLS)</t>
  </si>
  <si>
    <t>7 Meadowlark Boulevard N</t>
  </si>
  <si>
    <t>Lethbridge 18 (FCLS)</t>
  </si>
  <si>
    <t>6 Algonquin Bay W</t>
  </si>
  <si>
    <t>2023 - 13 Street N</t>
  </si>
  <si>
    <t>Lethbridge 17 (FCLS)</t>
  </si>
  <si>
    <t>45 Princeton Crescent W</t>
  </si>
  <si>
    <t>49 Princeton Crescent W</t>
  </si>
  <si>
    <t>479 Columbia Boulevard W</t>
  </si>
  <si>
    <t>1524 St. Edwards Boulevard N</t>
  </si>
  <si>
    <t>549 Columbia Boulevard W</t>
  </si>
  <si>
    <t>Units 1-6, 25 Foxbend Crescent N</t>
  </si>
  <si>
    <t>Lethbridge 15</t>
  </si>
  <si>
    <t>1227 - 41 Avenue N</t>
  </si>
  <si>
    <t>Lethbridge 14 (FCLS)</t>
  </si>
  <si>
    <t>2722 McKillop Place N</t>
  </si>
  <si>
    <t>1015 - 41 Avenue N</t>
  </si>
  <si>
    <t>31 Lemoyne Crescent W</t>
  </si>
  <si>
    <t>73 Simon Fraser Boulevard W</t>
  </si>
  <si>
    <t>1622 St. Edwards Boulevard N</t>
  </si>
  <si>
    <t>26 Staffordville Crescent N</t>
  </si>
  <si>
    <t>30 Staffordville Crescent N</t>
  </si>
  <si>
    <t>126 Stafford Bay N</t>
  </si>
  <si>
    <t>27 Staffordville Crescent N</t>
  </si>
  <si>
    <t>57 Mohawk Road W</t>
  </si>
  <si>
    <t>32 Dakota Road W</t>
  </si>
  <si>
    <t>Lethbridge 13</t>
  </si>
  <si>
    <t>192 Algonquin Road W</t>
  </si>
  <si>
    <t>60 Micmac Boulevard W</t>
  </si>
  <si>
    <t>128 Lakhota Crescent W</t>
  </si>
  <si>
    <t>136 Lakhota Crescent W</t>
  </si>
  <si>
    <t>96 Lakhota Crescent W</t>
  </si>
  <si>
    <t>108 Lakhota Crescent W</t>
  </si>
  <si>
    <t>Lethbridge 12</t>
  </si>
  <si>
    <t>77 Red Crow Boulevard W</t>
  </si>
  <si>
    <t>75 Red Crow Boulevard W</t>
  </si>
  <si>
    <t>Lethbridge 11</t>
  </si>
  <si>
    <t>Lethbridge 10</t>
  </si>
  <si>
    <t>Units 1,2,3,5,6,9,10, 1815 - 18 Avenue N</t>
  </si>
  <si>
    <t>Lethbridge 1</t>
  </si>
  <si>
    <t>535 - 8 Street S</t>
  </si>
  <si>
    <t>Leonard C. Halmrast Manor</t>
  </si>
  <si>
    <t>Magrath</t>
  </si>
  <si>
    <t>Garden Villa Apartments</t>
  </si>
  <si>
    <t>632 - 8 Street S</t>
  </si>
  <si>
    <t>Courtland Place</t>
  </si>
  <si>
    <t>Coalhurst</t>
  </si>
  <si>
    <t>114 Spruce Drive</t>
  </si>
  <si>
    <t>Coalhurst (30)</t>
  </si>
  <si>
    <t>532 - 53 Avenue</t>
  </si>
  <si>
    <t>Coalhurst (29)</t>
  </si>
  <si>
    <t>Leduc</t>
  </si>
  <si>
    <t>5020 - 51 Street</t>
  </si>
  <si>
    <t>West Grove Apartments</t>
  </si>
  <si>
    <t>LED</t>
  </si>
  <si>
    <t>New Sarepta</t>
  </si>
  <si>
    <t>5058 - 2 Avenue</t>
  </si>
  <si>
    <t>Sunset Manor</t>
  </si>
  <si>
    <t>Calmar</t>
  </si>
  <si>
    <t>5014 - 51 Avenue</t>
  </si>
  <si>
    <t>Sunset Apartments</t>
  </si>
  <si>
    <t>5105 52 Avenue</t>
  </si>
  <si>
    <t>Planeview Place</t>
  </si>
  <si>
    <t>5012 - 51 Avenue</t>
  </si>
  <si>
    <t>Northern Lights Apartments</t>
  </si>
  <si>
    <t>Thorsby</t>
  </si>
  <si>
    <t>4619 50 Street</t>
  </si>
  <si>
    <t>Happy Haven Apartment</t>
  </si>
  <si>
    <t>Happy Haven Addition</t>
  </si>
  <si>
    <t>Devon</t>
  </si>
  <si>
    <t>27 St. Lawrence Avenue</t>
  </si>
  <si>
    <t>Goldring Manor</t>
  </si>
  <si>
    <t>4404 Black Gold Drive</t>
  </si>
  <si>
    <t>Goldage Apartments</t>
  </si>
  <si>
    <t>Warburg</t>
  </si>
  <si>
    <t>5204 53 Avenue</t>
  </si>
  <si>
    <t>Cloverleaf Manor</t>
  </si>
  <si>
    <t>Beaumont</t>
  </si>
  <si>
    <t>5033 - 52 Avenue</t>
  </si>
  <si>
    <t>Beauregard Manor</t>
  </si>
  <si>
    <t>81 Meadowview Road SW</t>
  </si>
  <si>
    <t>Kichiyak</t>
  </si>
  <si>
    <t>LAR</t>
  </si>
  <si>
    <t>419 - 52 Avenue SW</t>
  </si>
  <si>
    <t>Anna Purna</t>
  </si>
  <si>
    <t>Trochu</t>
  </si>
  <si>
    <t>22 &amp; 22, 500 Royal Way</t>
  </si>
  <si>
    <t>Trochu Valley Manor 3</t>
  </si>
  <si>
    <t>KHC</t>
  </si>
  <si>
    <t>403 Royal Way</t>
  </si>
  <si>
    <t>Trochu Valley Manor 2</t>
  </si>
  <si>
    <t>Trochu Valley Manor 1</t>
  </si>
  <si>
    <t>Torrington</t>
  </si>
  <si>
    <t>#100 - 2 Avenue  Units 1 - 6</t>
  </si>
  <si>
    <t>Torre Villa</t>
  </si>
  <si>
    <t>Three Hills</t>
  </si>
  <si>
    <t>822 - 1 Street South</t>
  </si>
  <si>
    <t>Three Hills 1</t>
  </si>
  <si>
    <t>810 - 1 Street South</t>
  </si>
  <si>
    <t>814 - 1 Street South</t>
  </si>
  <si>
    <t>818 - 1 Street South</t>
  </si>
  <si>
    <t>806 - 1 Street North</t>
  </si>
  <si>
    <t>Robertson Manor Addition 2</t>
  </si>
  <si>
    <t>Robertson Manor Addition 1</t>
  </si>
  <si>
    <t>Robertson Manor</t>
  </si>
  <si>
    <t>Acme</t>
  </si>
  <si>
    <t>109 Allison Street</t>
  </si>
  <si>
    <t>Meadow Park Manor</t>
  </si>
  <si>
    <t>Linden</t>
  </si>
  <si>
    <t>202 Centre Avenue  E.</t>
  </si>
  <si>
    <t>Lynn Haven</t>
  </si>
  <si>
    <t>321 - 3 Street South  1 &amp; 2</t>
  </si>
  <si>
    <t>J.C. Long Memorial Court</t>
  </si>
  <si>
    <t>814 - 1 Street North</t>
  </si>
  <si>
    <t>Golden Hills Lodge</t>
  </si>
  <si>
    <t>11411 - 92 Street NW</t>
  </si>
  <si>
    <t>House 2</t>
  </si>
  <si>
    <t>ICY</t>
  </si>
  <si>
    <t>10714 - 93 Street NW</t>
  </si>
  <si>
    <t>12315 - 83 Street NW</t>
  </si>
  <si>
    <t>House 1</t>
  </si>
  <si>
    <t>11621 - 91 Street NW</t>
  </si>
  <si>
    <t>11445 - 82 Street NW</t>
  </si>
  <si>
    <t>1720 Bell Street SW</t>
  </si>
  <si>
    <t>Haven of Rest</t>
  </si>
  <si>
    <t>HRM</t>
  </si>
  <si>
    <t>Valleyview</t>
  </si>
  <si>
    <t>4804 - 52 Street</t>
  </si>
  <si>
    <t>Wild Rose Manor</t>
  </si>
  <si>
    <t>HRH</t>
  </si>
  <si>
    <t>Falher</t>
  </si>
  <si>
    <t>302 - 2 Street SE</t>
  </si>
  <si>
    <t>Villa Beausejour</t>
  </si>
  <si>
    <t>4520 - 47 Street</t>
  </si>
  <si>
    <t>Valleyview Family</t>
  </si>
  <si>
    <t>5008 - 46 Street</t>
  </si>
  <si>
    <t>4814 - 45 Street</t>
  </si>
  <si>
    <t>4810 - 45 Street</t>
  </si>
  <si>
    <t>4803 - 46 Street</t>
  </si>
  <si>
    <t>4813 - 46 Street</t>
  </si>
  <si>
    <t>4817 - 46 Street</t>
  </si>
  <si>
    <t>4819 - 46 Street</t>
  </si>
  <si>
    <t>4804 - 45 Street</t>
  </si>
  <si>
    <t>Ridgevalley</t>
  </si>
  <si>
    <t>Ridgevalley Seniors Home</t>
  </si>
  <si>
    <t>Red Willow Lodge</t>
  </si>
  <si>
    <t>High Prairie</t>
  </si>
  <si>
    <t>4600 Pleasant View Drive</t>
  </si>
  <si>
    <t>Pleasantview Lodge</t>
  </si>
  <si>
    <t>Kinuso</t>
  </si>
  <si>
    <t>2nd Street</t>
  </si>
  <si>
    <t>Mequinn Homes</t>
  </si>
  <si>
    <t>Mclennan</t>
  </si>
  <si>
    <t>26 - 3rd Avenue NE</t>
  </si>
  <si>
    <t>McLennan Seniors (Legion Manor)</t>
  </si>
  <si>
    <t>20 - 3rd Avenue NW</t>
  </si>
  <si>
    <t>215 - 5 Avenue</t>
  </si>
  <si>
    <t>McLennan Family</t>
  </si>
  <si>
    <t>125 - 1st Avenue NE</t>
  </si>
  <si>
    <t>124 Railway Avenue</t>
  </si>
  <si>
    <t>122 Railway Avenue</t>
  </si>
  <si>
    <t>118 Railway Avenue</t>
  </si>
  <si>
    <t>209 - 2nd Avenue NE</t>
  </si>
  <si>
    <t>216 - 1st Avenue NE</t>
  </si>
  <si>
    <t>310 - 1st Avenue NE</t>
  </si>
  <si>
    <t>306 - 1st Avenue NE</t>
  </si>
  <si>
    <t>310 - 2nd Avenue NE</t>
  </si>
  <si>
    <t>308 - 2nd Avenue NE</t>
  </si>
  <si>
    <t>411 - 3 Avenue</t>
  </si>
  <si>
    <t>409 - 3 Avenue</t>
  </si>
  <si>
    <t>405 - 3 Avenue</t>
  </si>
  <si>
    <t>403 - 3 Avenue</t>
  </si>
  <si>
    <t>401 - 3 Avenue</t>
  </si>
  <si>
    <t>115 - 4th Street E</t>
  </si>
  <si>
    <t>113 - 4th Street E</t>
  </si>
  <si>
    <t>4th Street</t>
  </si>
  <si>
    <t>4500 - 55 Avenue</t>
  </si>
  <si>
    <t>High Prairie Seniors</t>
  </si>
  <si>
    <t>5512 Evergreen Drive</t>
  </si>
  <si>
    <t>High Prairie Family</t>
  </si>
  <si>
    <t>Grouard</t>
  </si>
  <si>
    <t>822 Church Street</t>
  </si>
  <si>
    <t>5809 - 47 Street</t>
  </si>
  <si>
    <t>4613 - 59 Avenue</t>
  </si>
  <si>
    <t>818 Church Street</t>
  </si>
  <si>
    <t>4312 - 51 Avenue</t>
  </si>
  <si>
    <t>4312 - 50 Avenue</t>
  </si>
  <si>
    <t>5600 Evergreen Drive</t>
  </si>
  <si>
    <t>5604 Evergreen Drive</t>
  </si>
  <si>
    <t>5700 Evergreen Drive</t>
  </si>
  <si>
    <t>5704 Evergreen Drive</t>
  </si>
  <si>
    <t>5712 Evergreen Drive</t>
  </si>
  <si>
    <t>5601 Evergreen Drive</t>
  </si>
  <si>
    <t>5612 Evergreen Drive</t>
  </si>
  <si>
    <t>5620 Evergreen Drive</t>
  </si>
  <si>
    <t>5624 Evergreen Drive</t>
  </si>
  <si>
    <t>5628 Evergreen Drive</t>
  </si>
  <si>
    <t>5705 Evergreen Drive</t>
  </si>
  <si>
    <t>5725 Evergreen Drive</t>
  </si>
  <si>
    <t>Girouxville</t>
  </si>
  <si>
    <t>#1 - 6, 5103 - 51 Avenue</t>
  </si>
  <si>
    <t>Girouxville Seniors(Golden Age Manor)</t>
  </si>
  <si>
    <t>#7 - 14, 5111 - 51 Avenue</t>
  </si>
  <si>
    <t>5208 - 51 Avenue</t>
  </si>
  <si>
    <t>Girouxville R&amp;N 1</t>
  </si>
  <si>
    <t>5108 - 52 Avenue</t>
  </si>
  <si>
    <t>5016 - 48 Street</t>
  </si>
  <si>
    <t>Girouxville - R&amp;N 2</t>
  </si>
  <si>
    <t>5107 - 52 Street</t>
  </si>
  <si>
    <t>Fox Creek</t>
  </si>
  <si>
    <t>814 - 9 Street NW</t>
  </si>
  <si>
    <t>Fox Creek R&amp;N 1</t>
  </si>
  <si>
    <t>801 - 9 Avenue</t>
  </si>
  <si>
    <t>802 - 9 Street NW</t>
  </si>
  <si>
    <t>810 - 8a Avenue</t>
  </si>
  <si>
    <t>807 - 9 Avenue</t>
  </si>
  <si>
    <t>803 - 9 Avenue</t>
  </si>
  <si>
    <t>402 Hammond Drive N</t>
  </si>
  <si>
    <t>Fox Creek 1</t>
  </si>
  <si>
    <t>406 Hammond Drive N</t>
  </si>
  <si>
    <t>Faust</t>
  </si>
  <si>
    <t>Faust 1</t>
  </si>
  <si>
    <t>3 - 1 Avenue SW</t>
  </si>
  <si>
    <t>Falher Seniors (Manoir Ste. Anne)</t>
  </si>
  <si>
    <t>320 - 2 Street</t>
  </si>
  <si>
    <t>Falher Seniors (Golden Age Manor 3)</t>
  </si>
  <si>
    <t>Falher Family</t>
  </si>
  <si>
    <t>308 - 1st Avenue SE</t>
  </si>
  <si>
    <t>306 - 1st Avenue SE</t>
  </si>
  <si>
    <t>302 - 1st Avenue SE</t>
  </si>
  <si>
    <t>Enilda</t>
  </si>
  <si>
    <t>Enilda Family</t>
  </si>
  <si>
    <t>Donnelly</t>
  </si>
  <si>
    <t>4818 - 2 Street</t>
  </si>
  <si>
    <t>Donnelly Seniors</t>
  </si>
  <si>
    <t>4810 - 2 Street</t>
  </si>
  <si>
    <t>2418 - 6 Street NW</t>
  </si>
  <si>
    <t>Keith House</t>
  </si>
  <si>
    <t>HOR</t>
  </si>
  <si>
    <t>929 - 13 Avenue SW</t>
  </si>
  <si>
    <t>Horizon Park</t>
  </si>
  <si>
    <t>3118 - 41 Street SW</t>
  </si>
  <si>
    <t>Albert House</t>
  </si>
  <si>
    <t>11720 - 96 Street NW</t>
  </si>
  <si>
    <t>Yorkstreet</t>
  </si>
  <si>
    <t>HOM</t>
  </si>
  <si>
    <t>10120 - 92 Street NW</t>
  </si>
  <si>
    <t>Riverdale Place</t>
  </si>
  <si>
    <t>9008 - 101 Avenue NW</t>
  </si>
  <si>
    <t>10128 - 88 Street NW</t>
  </si>
  <si>
    <t>69 Avenue &amp; 170 Street NW</t>
  </si>
  <si>
    <t>N. Callingwood Place</t>
  </si>
  <si>
    <t>74 Street and Lakewood Road N NW</t>
  </si>
  <si>
    <t>Kameyosek Place</t>
  </si>
  <si>
    <t>10515 - 92 Street NW</t>
  </si>
  <si>
    <t>Clarke St. Apartments</t>
  </si>
  <si>
    <t>9903 - 169 Avenue NW</t>
  </si>
  <si>
    <t>Castle Close</t>
  </si>
  <si>
    <t>10243 - 158 Street NW</t>
  </si>
  <si>
    <t>HND</t>
  </si>
  <si>
    <t>Legal</t>
  </si>
  <si>
    <t>4811 - 47 Street</t>
  </si>
  <si>
    <t>Sunset Villa</t>
  </si>
  <si>
    <t>HLD</t>
  </si>
  <si>
    <t>Bon Accord</t>
  </si>
  <si>
    <t>4807 - 47 Street</t>
  </si>
  <si>
    <t>5017 - 49 Street</t>
  </si>
  <si>
    <t>Sunridge Manor</t>
  </si>
  <si>
    <t>Jarvie</t>
  </si>
  <si>
    <t>1 Avenue &amp; 5 Street</t>
  </si>
  <si>
    <t>Spruceview Manor</t>
  </si>
  <si>
    <t>Gibbons</t>
  </si>
  <si>
    <t>4539 - 49 Street</t>
  </si>
  <si>
    <t>10203 - 97 Street</t>
  </si>
  <si>
    <t>Smithfield Supportive Housing</t>
  </si>
  <si>
    <t>Smithfield Lodge</t>
  </si>
  <si>
    <t>4732 - 45 Avenue</t>
  </si>
  <si>
    <t>Pine Crest Gardens</t>
  </si>
  <si>
    <t>10247 - 104 Street</t>
  </si>
  <si>
    <t>Pembina Lodge</t>
  </si>
  <si>
    <t>10049 97 Street</t>
  </si>
  <si>
    <t>Parkview Plaza</t>
  </si>
  <si>
    <t>10003 97 Street</t>
  </si>
  <si>
    <t>Parkview Place</t>
  </si>
  <si>
    <t>St. Albert</t>
  </si>
  <si>
    <t>21 Mont Clare Place</t>
  </si>
  <si>
    <t>North Ridge Lodge</t>
  </si>
  <si>
    <t>Morinville</t>
  </si>
  <si>
    <t>10506 - 101 Avenue</t>
  </si>
  <si>
    <t>Morinville Lions Manor</t>
  </si>
  <si>
    <t>10136 - 106 Street</t>
  </si>
  <si>
    <t>Legion Villa</t>
  </si>
  <si>
    <t>10015 - 101 Avenue</t>
  </si>
  <si>
    <t>Heritage Place Lodge</t>
  </si>
  <si>
    <t>10017 - 101 Avenue</t>
  </si>
  <si>
    <t>Heritage Place</t>
  </si>
  <si>
    <t>Redwater</t>
  </si>
  <si>
    <t>5119 - 47 Street</t>
  </si>
  <si>
    <t>Golden Villa</t>
  </si>
  <si>
    <t>Clyde</t>
  </si>
  <si>
    <t>4605 50 Avenue</t>
  </si>
  <si>
    <t>Eastview Manor</t>
  </si>
  <si>
    <t>4619 - 52 Avenue</t>
  </si>
  <si>
    <t>Diamond Spring Lodge</t>
  </si>
  <si>
    <t>5320 - 46 Street</t>
  </si>
  <si>
    <t>Chateau Sturgeon</t>
  </si>
  <si>
    <t>34 Mission Avenue</t>
  </si>
  <si>
    <t>Chateau Mission</t>
  </si>
  <si>
    <t>910 Bison Way</t>
  </si>
  <si>
    <t>Silver Birch Lodge</t>
  </si>
  <si>
    <t>HHF</t>
  </si>
  <si>
    <t>495 Woodbridge Way</t>
  </si>
  <si>
    <t>97 Willow Street</t>
  </si>
  <si>
    <t>Kiwanis Appleblossom Manor</t>
  </si>
  <si>
    <t>Josephburg</t>
  </si>
  <si>
    <t>54569 Range Road 215, Units 1-8</t>
  </si>
  <si>
    <t>Homestead Place</t>
  </si>
  <si>
    <t>Fort Saskatchewan</t>
  </si>
  <si>
    <t>10025 - 99 Avenue</t>
  </si>
  <si>
    <t>Fort Lions Haven</t>
  </si>
  <si>
    <t>9422 94 Avenue</t>
  </si>
  <si>
    <t>Dr. Turner Lodge</t>
  </si>
  <si>
    <t>10007 - 101 Street</t>
  </si>
  <si>
    <t>Dr. T.W.E. Henry House</t>
  </si>
  <si>
    <t>Clover Bar Lodge</t>
  </si>
  <si>
    <t>Hythe</t>
  </si>
  <si>
    <t>Pioneer Home</t>
  </si>
  <si>
    <t>HDP</t>
  </si>
  <si>
    <t>10404 - 99 Street Units 1 - 4</t>
  </si>
  <si>
    <t>Hyalta Apartments</t>
  </si>
  <si>
    <t>10212 - 99 Street Units 1 - 4</t>
  </si>
  <si>
    <t>Happy Valley Homes</t>
  </si>
  <si>
    <t>Cozy Corner Apartments</t>
  </si>
  <si>
    <t>Grande Prairie</t>
  </si>
  <si>
    <t>9358 - 70 Avenue</t>
  </si>
  <si>
    <t>GSP</t>
  </si>
  <si>
    <t>La Glace</t>
  </si>
  <si>
    <t>9902 - 97 Avenue</t>
  </si>
  <si>
    <t>Sunshine Plaza</t>
  </si>
  <si>
    <t>Sexsmith</t>
  </si>
  <si>
    <t>Sunset Homes</t>
  </si>
  <si>
    <t>9702 - 97 Avenue</t>
  </si>
  <si>
    <t>Eaglesham</t>
  </si>
  <si>
    <t>4909 - 52 Avenue</t>
  </si>
  <si>
    <t>Summerset Manor</t>
  </si>
  <si>
    <t>4913 - 52 Avenue</t>
  </si>
  <si>
    <t>Spirit River</t>
  </si>
  <si>
    <t>4301 - 44 Avenue</t>
  </si>
  <si>
    <t>Rose Haven/Dr. Law Manor</t>
  </si>
  <si>
    <t>5228 - 44 Avenue</t>
  </si>
  <si>
    <t>Rycroft</t>
  </si>
  <si>
    <t>4636 - 49 Street</t>
  </si>
  <si>
    <t>Potter Villa</t>
  </si>
  <si>
    <t>4634 - 49 Street</t>
  </si>
  <si>
    <t>Wanham</t>
  </si>
  <si>
    <t>Poplar Ridge Apartments</t>
  </si>
  <si>
    <t>5230 - 44 Avenue</t>
  </si>
  <si>
    <t>Wembley</t>
  </si>
  <si>
    <t>9547 - 93 Avenue</t>
  </si>
  <si>
    <t>Martin Hein Court</t>
  </si>
  <si>
    <t>9543 - 93 Avenue</t>
  </si>
  <si>
    <t>9539 - 93 Avenue</t>
  </si>
  <si>
    <t>9535 - 93 Avenue</t>
  </si>
  <si>
    <t>10102 - 103 Avenue</t>
  </si>
  <si>
    <t>James Manor</t>
  </si>
  <si>
    <t>10111 - 96 Street</t>
  </si>
  <si>
    <t>10216 - 105 Avenue</t>
  </si>
  <si>
    <t>Grande Prairie Provincial Family Housing</t>
  </si>
  <si>
    <t>11433 - 96A Street</t>
  </si>
  <si>
    <t>11431 - 96A Street</t>
  </si>
  <si>
    <t>9731 - 117 Avenue</t>
  </si>
  <si>
    <t>10113A - 92A Street</t>
  </si>
  <si>
    <t>9533 - 121 Avenue</t>
  </si>
  <si>
    <t>9529 - 121 Avenue</t>
  </si>
  <si>
    <t>9405 - 120 Avenue</t>
  </si>
  <si>
    <t>9401 - 120 Avenue</t>
  </si>
  <si>
    <t>7306 - 98 Street</t>
  </si>
  <si>
    <t>7308 - 98 Street</t>
  </si>
  <si>
    <t>9650 - 74 Avenue</t>
  </si>
  <si>
    <t>9648 - 74 Avenue</t>
  </si>
  <si>
    <t>9412 - 80 Avenue</t>
  </si>
  <si>
    <t>6914 - 99A Street</t>
  </si>
  <si>
    <t>6912 - 99A Street</t>
  </si>
  <si>
    <t>9341 - 66 Avenue</t>
  </si>
  <si>
    <t>9339 - 66 Avenue</t>
  </si>
  <si>
    <t>9336 - 67 Avenue</t>
  </si>
  <si>
    <t>9503 - 123 Avenue</t>
  </si>
  <si>
    <t>9309 - 67 Avenue</t>
  </si>
  <si>
    <t>9337 - 67 Avenue</t>
  </si>
  <si>
    <t>9330 - 74 Avenue</t>
  </si>
  <si>
    <t>6340 - 96 Street</t>
  </si>
  <si>
    <t>6342 - 96 Street</t>
  </si>
  <si>
    <t>9338 - 67 Avenue</t>
  </si>
  <si>
    <t>9601 - 91 Street</t>
  </si>
  <si>
    <t>Family Sexsmith/Clairmont</t>
  </si>
  <si>
    <t>Clairmont</t>
  </si>
  <si>
    <t>9822 - 103 Avenue</t>
  </si>
  <si>
    <t>9824 - 103 Avenue</t>
  </si>
  <si>
    <t>9805 - 91 Street</t>
  </si>
  <si>
    <t>9716 - 91 Street</t>
  </si>
  <si>
    <t>10121 - 99 Street</t>
  </si>
  <si>
    <t>9709 - 98 Avenue</t>
  </si>
  <si>
    <t>48 McAlpine Crescent</t>
  </si>
  <si>
    <t>Family Rycroft/Spirit River</t>
  </si>
  <si>
    <t>43 McAlpine Crescent</t>
  </si>
  <si>
    <t>59 McAlpine Crescent</t>
  </si>
  <si>
    <t>9904 - 93 Avenue</t>
  </si>
  <si>
    <t>Family Beaverlodge</t>
  </si>
  <si>
    <t>Beaverlodge</t>
  </si>
  <si>
    <t>520 - 6 Avenue</t>
  </si>
  <si>
    <t>9906 - 93 Avenue</t>
  </si>
  <si>
    <t>717 Oak Drive</t>
  </si>
  <si>
    <t>9315 - 98 Street</t>
  </si>
  <si>
    <t>9744 - 94 Avenue</t>
  </si>
  <si>
    <t>9719 - 95 Avenue</t>
  </si>
  <si>
    <t>1118 - 3 Avenue</t>
  </si>
  <si>
    <t>9519 - 94 Avenue</t>
  </si>
  <si>
    <t>9428 - 121 Avenue</t>
  </si>
  <si>
    <t>Dieppe Manor</t>
  </si>
  <si>
    <t>Debolt</t>
  </si>
  <si>
    <t>1 Street East</t>
  </si>
  <si>
    <t>Debolt Manors</t>
  </si>
  <si>
    <t>Bezanson</t>
  </si>
  <si>
    <t>Bezanson Cottages</t>
  </si>
  <si>
    <t>10013 - 96 Street</t>
  </si>
  <si>
    <t>Aurora Court</t>
  </si>
  <si>
    <t>1026 - 4 Avenue</t>
  </si>
  <si>
    <t>Amisk Court</t>
  </si>
  <si>
    <t>Lutheran Home</t>
  </si>
  <si>
    <t>GSL</t>
  </si>
  <si>
    <t>Project 2</t>
  </si>
  <si>
    <t>GPR</t>
  </si>
  <si>
    <t>Project 1</t>
  </si>
  <si>
    <t>Boyle</t>
  </si>
  <si>
    <t>GNF</t>
  </si>
  <si>
    <t>Athabasca</t>
  </si>
  <si>
    <t>4102 50 Street</t>
  </si>
  <si>
    <t>Pleasant Valley Lodge</t>
  </si>
  <si>
    <t>Lac La Biche</t>
  </si>
  <si>
    <t>10209 - 103 Avenue</t>
  </si>
  <si>
    <t>Place Bouvier</t>
  </si>
  <si>
    <t>Plamondon</t>
  </si>
  <si>
    <t>Units 1 - 8 Rodeo Avenue</t>
  </si>
  <si>
    <t>Pioneer Villa</t>
  </si>
  <si>
    <t>North Star Villa</t>
  </si>
  <si>
    <t>4807 - 49 Street</t>
  </si>
  <si>
    <t>Little Manor</t>
  </si>
  <si>
    <t>4705 - 47 Street</t>
  </si>
  <si>
    <t>Lions Pioneer Place</t>
  </si>
  <si>
    <t>4805 - 47 Street</t>
  </si>
  <si>
    <t>Lions Heritage Place</t>
  </si>
  <si>
    <t>4785 - 4791 4 Street South</t>
  </si>
  <si>
    <t>Lions Birch Manor</t>
  </si>
  <si>
    <t>4 Ball Avenue Units 1-6</t>
  </si>
  <si>
    <t>Lions Aspen Manor</t>
  </si>
  <si>
    <t>9118 Beaverhill Road</t>
  </si>
  <si>
    <t>Lacalta Lodge</t>
  </si>
  <si>
    <t>10005 94 Ave</t>
  </si>
  <si>
    <t>Lac La Biche R&amp;N 3</t>
  </si>
  <si>
    <t>10414 - 104 Ave</t>
  </si>
  <si>
    <t>Lac La Biche 7</t>
  </si>
  <si>
    <t>9103 - 100 Street</t>
  </si>
  <si>
    <t>9110 94 Ave</t>
  </si>
  <si>
    <t>9505 - 91 Street</t>
  </si>
  <si>
    <t>30, 10403 - 104 Avenue</t>
  </si>
  <si>
    <t>Lac La Biche 6 (Trans)</t>
  </si>
  <si>
    <t>9204 - 94 Avenue</t>
  </si>
  <si>
    <t>31 Lakeview Crescent</t>
  </si>
  <si>
    <t>Lac La Biche 5 (Trans)</t>
  </si>
  <si>
    <t>9112 - 95 Avenue</t>
  </si>
  <si>
    <t>10008 - 94 Avenue</t>
  </si>
  <si>
    <t>Lac La Biche 4</t>
  </si>
  <si>
    <t>9809 Lakeview Crescent</t>
  </si>
  <si>
    <t>Lac La Biche 3</t>
  </si>
  <si>
    <t>9939 - 101 Avenue</t>
  </si>
  <si>
    <t>Lac La Biche 2</t>
  </si>
  <si>
    <t>9937 - 101 Avenue</t>
  </si>
  <si>
    <t>9935 - 101 Avenue</t>
  </si>
  <si>
    <t>9933 - 101 Avenue</t>
  </si>
  <si>
    <t>9931 - 101 Avenue</t>
  </si>
  <si>
    <t>9929 - 101 Avenue</t>
  </si>
  <si>
    <t>9927 - 101 Avenue</t>
  </si>
  <si>
    <t>9925 - 101 Avenue</t>
  </si>
  <si>
    <t>10146 - 104 Street</t>
  </si>
  <si>
    <t>Lac La Biche 1</t>
  </si>
  <si>
    <t>10204 104 Avenue</t>
  </si>
  <si>
    <t>Island View Home</t>
  </si>
  <si>
    <t>5909 Willow Drive North</t>
  </si>
  <si>
    <t>Boyle R&amp;N 2</t>
  </si>
  <si>
    <t>Century Estates</t>
  </si>
  <si>
    <t>Colinton</t>
  </si>
  <si>
    <t>5010 - 51 Avenue</t>
  </si>
  <si>
    <t>5312 Aspen Avenue</t>
  </si>
  <si>
    <t>Boyle R&amp;N 1</t>
  </si>
  <si>
    <t>5907 Willow Drive N</t>
  </si>
  <si>
    <t>5316 - 43 Avenue</t>
  </si>
  <si>
    <t>Athabasca R&amp;N 3</t>
  </si>
  <si>
    <t>5312 - 43 Avenue</t>
  </si>
  <si>
    <t>4909 - 45 Street</t>
  </si>
  <si>
    <t>Athabasca R&amp;N 2</t>
  </si>
  <si>
    <t>4914 - 45 Street</t>
  </si>
  <si>
    <t>4600 - 31 Street</t>
  </si>
  <si>
    <t>4615B - 33 Street</t>
  </si>
  <si>
    <t>Athabasca R&amp;N 1</t>
  </si>
  <si>
    <t>4615A - 33 Street</t>
  </si>
  <si>
    <t>4613B - 33 Street</t>
  </si>
  <si>
    <t>4613A - 33 Street</t>
  </si>
  <si>
    <t>3102 Cornwall Drive</t>
  </si>
  <si>
    <t>3204 Cornwall Drive</t>
  </si>
  <si>
    <t>3202 Cornwall Drive</t>
  </si>
  <si>
    <t>11033 - 76 Street NW</t>
  </si>
  <si>
    <t>Virginia Park Lodge</t>
  </si>
  <si>
    <t>GEF</t>
  </si>
  <si>
    <t>Virginia Park</t>
  </si>
  <si>
    <t>10006 - 80 Avenue NW</t>
  </si>
  <si>
    <t>Trinity Lutheran House</t>
  </si>
  <si>
    <t>8419 - 102 Street NW</t>
  </si>
  <si>
    <t>Trinity Hall</t>
  </si>
  <si>
    <t>7720 - 108 Street NW</t>
  </si>
  <si>
    <t>Strathcona Place</t>
  </si>
  <si>
    <t>10915 - 134 Avenue NW</t>
  </si>
  <si>
    <t>Rosslyn Place Lodge</t>
  </si>
  <si>
    <t>10819 - 134 Avenue NW</t>
  </si>
  <si>
    <t>Rosslyn Place</t>
  </si>
  <si>
    <t>10825 - 77 Avenue NW</t>
  </si>
  <si>
    <t>Queen Alexandra Lodge</t>
  </si>
  <si>
    <t>4436 - 117 Avenue NW</t>
  </si>
  <si>
    <t>Porta Place</t>
  </si>
  <si>
    <t>5210 - 110 Street NW</t>
  </si>
  <si>
    <t>Pleasantview Place Lodge</t>
  </si>
  <si>
    <t>Pleasantview Place</t>
  </si>
  <si>
    <t>6207 - 92 Avenue NW</t>
  </si>
  <si>
    <t>Ottewell Place Lodge</t>
  </si>
  <si>
    <t>11512 - 128 Street NW</t>
  </si>
  <si>
    <t>Mountwood</t>
  </si>
  <si>
    <t>9420 - 92 Street NW</t>
  </si>
  <si>
    <t>Montgomery Legion Place</t>
  </si>
  <si>
    <t>8609 - 161  Street NW</t>
  </si>
  <si>
    <t>Meadowlark Lodge</t>
  </si>
  <si>
    <t>McQueen Place Lodge</t>
  </si>
  <si>
    <t>13805 - 75 Street NW</t>
  </si>
  <si>
    <t>Londonderry Village</t>
  </si>
  <si>
    <t>10941 - 83 Avenue NW</t>
  </si>
  <si>
    <t>Knox Met Manor</t>
  </si>
  <si>
    <t>10330 - 120 Street NW</t>
  </si>
  <si>
    <t>Kiwanis Place Lodge</t>
  </si>
  <si>
    <t>Kiwanis Place</t>
  </si>
  <si>
    <t>6209 - 118 Avenue NW</t>
  </si>
  <si>
    <t>Highland Place</t>
  </si>
  <si>
    <t>12627 Stony Plain Road NW</t>
  </si>
  <si>
    <t>Groat House</t>
  </si>
  <si>
    <t>6303 - 104 Avenue NW</t>
  </si>
  <si>
    <t>Grace Garden Court</t>
  </si>
  <si>
    <t>4215 - 102 Avenue NW</t>
  </si>
  <si>
    <t>Gateway Manor</t>
  </si>
  <si>
    <t>10039 - 103 Street NW</t>
  </si>
  <si>
    <t>Cathedral Close</t>
  </si>
  <si>
    <t>10160 - 151 Street NW</t>
  </si>
  <si>
    <t>Canora Gardens</t>
  </si>
  <si>
    <t>8804 - 121 Avenue NW</t>
  </si>
  <si>
    <t>Buchanan Manor</t>
  </si>
  <si>
    <t>10142 - 157 Street NW</t>
  </si>
  <si>
    <t>Britannia Gardens</t>
  </si>
  <si>
    <t>4410 - 117 Avenue NW</t>
  </si>
  <si>
    <t>Beverly Lodge</t>
  </si>
  <si>
    <t>9923 - 90 Avenue NW</t>
  </si>
  <si>
    <t>Bateman Manor</t>
  </si>
  <si>
    <t>11909 - 88 Street NW</t>
  </si>
  <si>
    <t>Avenwood Corner</t>
  </si>
  <si>
    <t>10170 - 120 Street NW</t>
  </si>
  <si>
    <t>Ansgar Villa</t>
  </si>
  <si>
    <t>1320 - 8 Avenue SE</t>
  </si>
  <si>
    <t>Rhubarb Patch</t>
  </si>
  <si>
    <t>1220 - 2 Street SW</t>
  </si>
  <si>
    <t>Oddfellow Rebekah Tower</t>
  </si>
  <si>
    <t>923  - 19 Avenue SE</t>
  </si>
  <si>
    <t>Jenkins Court</t>
  </si>
  <si>
    <t>906 - 17 Avenue SE</t>
  </si>
  <si>
    <t>Hamilton Manor</t>
  </si>
  <si>
    <t>1506 - 9 Street SW</t>
  </si>
  <si>
    <t>Grace Manor</t>
  </si>
  <si>
    <t>1028 - 15 Avenue SW</t>
  </si>
  <si>
    <t>Grace Gardens</t>
  </si>
  <si>
    <t>1401 - 11 Avenue SE</t>
  </si>
  <si>
    <t>Edith Pink Residence</t>
  </si>
  <si>
    <t>124 - 15 Avenue SW</t>
  </si>
  <si>
    <t>Alex Walker Tower</t>
  </si>
  <si>
    <t>3600 Sarcee Road SW</t>
  </si>
  <si>
    <t>Calgary Grace Lutheran Manor</t>
  </si>
  <si>
    <t>GBV</t>
  </si>
  <si>
    <t>1826 - 16A Street SW</t>
  </si>
  <si>
    <t>Bankview House</t>
  </si>
  <si>
    <t>Barons</t>
  </si>
  <si>
    <t>Wheatheart Manor</t>
  </si>
  <si>
    <t>GAF</t>
  </si>
  <si>
    <t>Coaldale</t>
  </si>
  <si>
    <t>1121 - 20 Avenue</t>
  </si>
  <si>
    <t>Sunny South Villa</t>
  </si>
  <si>
    <t>1909 - 12 Street</t>
  </si>
  <si>
    <t>Sunny South Manor</t>
  </si>
  <si>
    <t>1112 - 20 Avenue</t>
  </si>
  <si>
    <t>Sunny South Lodge</t>
  </si>
  <si>
    <t>231 Kings Street Box 146</t>
  </si>
  <si>
    <t>Rose Butte Apartments</t>
  </si>
  <si>
    <t>Picture Butte</t>
  </si>
  <si>
    <t>301 Cowan Avenue</t>
  </si>
  <si>
    <t>Piyami Place</t>
  </si>
  <si>
    <t>123 - 4 Street Box 600</t>
  </si>
  <si>
    <t>Piyami Manor</t>
  </si>
  <si>
    <t>300 Rogers Avenue</t>
  </si>
  <si>
    <t>Piyami Lodge</t>
  </si>
  <si>
    <t>102 - 5 Avenue South</t>
  </si>
  <si>
    <t>Pemmican Lodge</t>
  </si>
  <si>
    <t>605 - 4 Street South</t>
  </si>
  <si>
    <t>Legion Terrace</t>
  </si>
  <si>
    <t>1421 - 5 Avenue North</t>
  </si>
  <si>
    <t>918 - 16 Street South</t>
  </si>
  <si>
    <t>601 - 6 Street South</t>
  </si>
  <si>
    <t>1615 - 13 Street North</t>
  </si>
  <si>
    <t>Golden Acres Lodge</t>
  </si>
  <si>
    <t>Golden Acres Cottage</t>
  </si>
  <si>
    <t>751 - 1 Avenue South</t>
  </si>
  <si>
    <t>Garden View Lodge Addition</t>
  </si>
  <si>
    <t>Garden View Lodge</t>
  </si>
  <si>
    <t>1420 - 18 Avenue North</t>
  </si>
  <si>
    <t>Blue Sky Manor</t>
  </si>
  <si>
    <t>1431 - 16 Avenue North</t>
  </si>
  <si>
    <t>Blue Sky Lodge</t>
  </si>
  <si>
    <t>105 - 5 Avenue South</t>
  </si>
  <si>
    <t>Black Rock Terrace</t>
  </si>
  <si>
    <t>2251 - 32 Street</t>
  </si>
  <si>
    <t>Alberta Rose Lodge</t>
  </si>
  <si>
    <t>Foremost</t>
  </si>
  <si>
    <t>310A - 4 Street West</t>
  </si>
  <si>
    <t>Foremost 1</t>
  </si>
  <si>
    <t>FOR</t>
  </si>
  <si>
    <t>310B - 4 Street West</t>
  </si>
  <si>
    <t>1 Fairway Crescent</t>
  </si>
  <si>
    <t>Fairway Manor</t>
  </si>
  <si>
    <t>Turner Valley</t>
  </si>
  <si>
    <t>405 Windsor Avenue</t>
  </si>
  <si>
    <t>Turner Valley - R&amp;N 2</t>
  </si>
  <si>
    <t>FOO</t>
  </si>
  <si>
    <t>411 Sunset Boulevard</t>
  </si>
  <si>
    <t>Turner Valley - R&amp;N 1</t>
  </si>
  <si>
    <t>High River</t>
  </si>
  <si>
    <t>530 - 4 Avenue West</t>
  </si>
  <si>
    <t>Spitzee House</t>
  </si>
  <si>
    <t>901 Macleod Trail</t>
  </si>
  <si>
    <t>Soderberg House</t>
  </si>
  <si>
    <t>Okotoks</t>
  </si>
  <si>
    <t>21 Elma Street East</t>
  </si>
  <si>
    <t>Sheep River House</t>
  </si>
  <si>
    <t>101 Centre Court</t>
  </si>
  <si>
    <t>Sandstone Lodge</t>
  </si>
  <si>
    <t>154A North Railway Street</t>
  </si>
  <si>
    <t>Okotoks 1 (FCLS)</t>
  </si>
  <si>
    <t>131 Thorsen Crescent</t>
  </si>
  <si>
    <t>44 Hunters Crescent</t>
  </si>
  <si>
    <t>18 Hunters Gate</t>
  </si>
  <si>
    <t>2 Hunters Crescent</t>
  </si>
  <si>
    <t>6 Hunters Crescent</t>
  </si>
  <si>
    <t>12 Hunters Crescent</t>
  </si>
  <si>
    <t>Medicine Tree Manor</t>
  </si>
  <si>
    <t>Black Diamond</t>
  </si>
  <si>
    <t>707 Government Road</t>
  </si>
  <si>
    <t>High Country Lodge</t>
  </si>
  <si>
    <t>709 Government Road SW</t>
  </si>
  <si>
    <t>Glen Mead Park 3</t>
  </si>
  <si>
    <t>703 Government Road SW</t>
  </si>
  <si>
    <t>Glen Mead Park 2</t>
  </si>
  <si>
    <t>701 Government Road SW</t>
  </si>
  <si>
    <t>Glen Mead Park 1</t>
  </si>
  <si>
    <t>309 - 11 Avenue NW</t>
  </si>
  <si>
    <t>Coal Trail Plaza Apartment</t>
  </si>
  <si>
    <t>514 Maplewood Drive</t>
  </si>
  <si>
    <t>Black Diamond - R&amp;N 1</t>
  </si>
  <si>
    <t>9917 Fraser Avenue</t>
  </si>
  <si>
    <t>Unity House</t>
  </si>
  <si>
    <t>FMW</t>
  </si>
  <si>
    <t>Bow Island</t>
  </si>
  <si>
    <t>1002 Centre Street S</t>
  </si>
  <si>
    <t>Pleasant View Manor</t>
  </si>
  <si>
    <t>FMF</t>
  </si>
  <si>
    <t>1039 - 1 Street East</t>
  </si>
  <si>
    <t>Pleasant View</t>
  </si>
  <si>
    <t>812 - 1 Street East</t>
  </si>
  <si>
    <t>Bow Island 4</t>
  </si>
  <si>
    <t>810 - 1 Street East</t>
  </si>
  <si>
    <t>806 - 1 Street East</t>
  </si>
  <si>
    <t>313 - 8 Avenue East</t>
  </si>
  <si>
    <t>223 - 1 Avenue East</t>
  </si>
  <si>
    <t>Bow Island 2</t>
  </si>
  <si>
    <t>123 School Crescent</t>
  </si>
  <si>
    <t>112 School Crescent</t>
  </si>
  <si>
    <t>107 School Crescent</t>
  </si>
  <si>
    <t>106 School Crescent</t>
  </si>
  <si>
    <t>Fishing Lake Metis Settlement</t>
  </si>
  <si>
    <t>FLM</t>
  </si>
  <si>
    <t>2637 - 25 Street SW</t>
  </si>
  <si>
    <t>Menno Gardens</t>
  </si>
  <si>
    <t>2808 - 25 Street SW</t>
  </si>
  <si>
    <t>Menno Court</t>
  </si>
  <si>
    <t>1111 - 68 Avenue SW</t>
  </si>
  <si>
    <t>Glenmore Manor</t>
  </si>
  <si>
    <t>614 - 57 Avenue SW</t>
  </si>
  <si>
    <t>First Assembly Manor</t>
  </si>
  <si>
    <t>9356 - 101A Avenue NW</t>
  </si>
  <si>
    <t>Project 8</t>
  </si>
  <si>
    <t>9321 - 103 Avenue NW</t>
  </si>
  <si>
    <t>Project 7</t>
  </si>
  <si>
    <t>9330 - 103A Avenue NW</t>
  </si>
  <si>
    <t>9341 - 104 Avenue NW</t>
  </si>
  <si>
    <t>9518 - 110 Avenue NW</t>
  </si>
  <si>
    <t>Project 6</t>
  </si>
  <si>
    <t>9512 - 110 Avenue NW</t>
  </si>
  <si>
    <t>9304 - 109A Avenue NW</t>
  </si>
  <si>
    <t>Project 5</t>
  </si>
  <si>
    <t>9535 - 108 Avenue NW</t>
  </si>
  <si>
    <t>Project 4</t>
  </si>
  <si>
    <t>9532 - 107A Avenue NW</t>
  </si>
  <si>
    <t>Project 3</t>
  </si>
  <si>
    <t>9528 - 107A Avenue NW</t>
  </si>
  <si>
    <t>Two Hills</t>
  </si>
  <si>
    <t>4401 - 50 Avenue</t>
  </si>
  <si>
    <t>Two Hills R&amp;N 1</t>
  </si>
  <si>
    <t>EHF</t>
  </si>
  <si>
    <t>4604 - 56 Street</t>
  </si>
  <si>
    <t>Derwent</t>
  </si>
  <si>
    <t>Northern Lights Manor</t>
  </si>
  <si>
    <t>4801 - 53 Avenue</t>
  </si>
  <si>
    <t>5201 - 52 Avenue Units 14-19</t>
  </si>
  <si>
    <t>Eventide Homes 2</t>
  </si>
  <si>
    <t>5201 - 52 Avenue Units 1-2</t>
  </si>
  <si>
    <t>Eventide Homes</t>
  </si>
  <si>
    <t>Myrnam</t>
  </si>
  <si>
    <t>South Railway Ave</t>
  </si>
  <si>
    <t>Eagle View Lodge and Villa</t>
  </si>
  <si>
    <t>Willingdon</t>
  </si>
  <si>
    <t>4305 - 49 Street</t>
  </si>
  <si>
    <t>Eagle Hill Lodge</t>
  </si>
  <si>
    <t>Grande Cache</t>
  </si>
  <si>
    <t>10210 Shand Ave</t>
  </si>
  <si>
    <t>Whispering Pines Lodge</t>
  </si>
  <si>
    <t>EGF</t>
  </si>
  <si>
    <t>5225 - 50 Street</t>
  </si>
  <si>
    <t>Sunshine Place Lodge</t>
  </si>
  <si>
    <t>Hinton</t>
  </si>
  <si>
    <t>177 Boutin Avenue</t>
  </si>
  <si>
    <t>Pine Valley Lodge</t>
  </si>
  <si>
    <t>Jasper</t>
  </si>
  <si>
    <t>720 Geikie Street</t>
  </si>
  <si>
    <t>Pine Grove Senior Citizen Manor</t>
  </si>
  <si>
    <t>Edson</t>
  </si>
  <si>
    <t>4619 - 9 Avenue</t>
  </si>
  <si>
    <t>Parkland Lodge</t>
  </si>
  <si>
    <t>110 West Jasper Street</t>
  </si>
  <si>
    <t>Lions Sunset Manor</t>
  </si>
  <si>
    <t>143 Tamarack Avenue</t>
  </si>
  <si>
    <t>Hinton Municipal</t>
  </si>
  <si>
    <t>5238 - 5 Avenue</t>
  </si>
  <si>
    <t>Heritage Court</t>
  </si>
  <si>
    <t>5220 - 5 Avenue</t>
  </si>
  <si>
    <t>Heatherwood Manor</t>
  </si>
  <si>
    <t>#101-107, 1233 Westhaven Drive</t>
  </si>
  <si>
    <t>Edson 1</t>
  </si>
  <si>
    <t>509 Turret Street</t>
  </si>
  <si>
    <t>Alpine Summit Seniors Lodge</t>
  </si>
  <si>
    <t>9611- 101A Avenue</t>
  </si>
  <si>
    <t>Womens Emergency</t>
  </si>
  <si>
    <t>ECC</t>
  </si>
  <si>
    <t>9359 - 104 Avenue NW</t>
  </si>
  <si>
    <t>Sorenson Place</t>
  </si>
  <si>
    <t>9537 - 106 Street NW</t>
  </si>
  <si>
    <t>Our Place</t>
  </si>
  <si>
    <t>9419 - 110 Avenue NW</t>
  </si>
  <si>
    <t>Meadows Two (HHS 8)</t>
  </si>
  <si>
    <t>10921 - 93 Street NW</t>
  </si>
  <si>
    <t>10855 - 94 Street NW</t>
  </si>
  <si>
    <t>10956 - 92 Street NW</t>
  </si>
  <si>
    <t>Meadows One (HHS 9)</t>
  </si>
  <si>
    <t>11030 - 107 Street NW</t>
  </si>
  <si>
    <t>Ukrainian Dnipro Citizens Home</t>
  </si>
  <si>
    <t>8025 - 101 Avenue NW</t>
  </si>
  <si>
    <t>St. Andrews Ukrainian Selo</t>
  </si>
  <si>
    <t>Drumheller</t>
  </si>
  <si>
    <t>10, 20 Hunts Drive</t>
  </si>
  <si>
    <t>Drumheller 2 Municipal</t>
  </si>
  <si>
    <t>DRU</t>
  </si>
  <si>
    <t>14 Juniper Road</t>
  </si>
  <si>
    <t>Drumheller 1</t>
  </si>
  <si>
    <t>15 Pine Place</t>
  </si>
  <si>
    <t>Womens Shelter</t>
  </si>
  <si>
    <t>DMS</t>
  </si>
  <si>
    <t>Dewberry</t>
  </si>
  <si>
    <t>66 - 3 Street West</t>
  </si>
  <si>
    <t>Heritage Villa II</t>
  </si>
  <si>
    <t>23 - 1 Avenue</t>
  </si>
  <si>
    <t>Dewberry Heritage Villa</t>
  </si>
  <si>
    <t>698 - 6 Avenue East</t>
  </si>
  <si>
    <t>Sunshine Lodge</t>
  </si>
  <si>
    <t>DDF</t>
  </si>
  <si>
    <t>Bldg 3, 698 - 6 Avenue East</t>
  </si>
  <si>
    <t>Sunshine</t>
  </si>
  <si>
    <t>Bldg 1, 698 - 6 Avenue East</t>
  </si>
  <si>
    <t>Riverview Villa</t>
  </si>
  <si>
    <t>685 Riverview Drive East</t>
  </si>
  <si>
    <t>133 Centre Street</t>
  </si>
  <si>
    <t>Maple Ridge Manor 2</t>
  </si>
  <si>
    <t>250 - 2 Street East</t>
  </si>
  <si>
    <t>Maple Ridge Manor 1</t>
  </si>
  <si>
    <t>696-6 Avenue East</t>
  </si>
  <si>
    <t>Hillview Lodge</t>
  </si>
  <si>
    <t>Delia</t>
  </si>
  <si>
    <t>106 1 Avenue NW</t>
  </si>
  <si>
    <t>Highland Dell</t>
  </si>
  <si>
    <t>Morrin</t>
  </si>
  <si>
    <t>205 2nd Avenue South</t>
  </si>
  <si>
    <t>Blooming Prairie</t>
  </si>
  <si>
    <t>3400 Spruce Drive SW</t>
  </si>
  <si>
    <t>Spruce Cliff Downs</t>
  </si>
  <si>
    <t>CWS</t>
  </si>
  <si>
    <t>3712 - 37 Street SW</t>
  </si>
  <si>
    <t>Robertson House</t>
  </si>
  <si>
    <t>3250 - 28 Street SW</t>
  </si>
  <si>
    <t>Richmond Park Manor</t>
  </si>
  <si>
    <t>520 - 34 Street NW</t>
  </si>
  <si>
    <t>Kendale House</t>
  </si>
  <si>
    <t>400 - 40 Avenue NW</t>
  </si>
  <si>
    <t>J.E. Harris House</t>
  </si>
  <si>
    <t>7735 Bowness Road NW</t>
  </si>
  <si>
    <t>Heritage Terrace</t>
  </si>
  <si>
    <t>113 - 18A Street NW</t>
  </si>
  <si>
    <t>General Delalanne</t>
  </si>
  <si>
    <t>11 Varsity Estates View NW</t>
  </si>
  <si>
    <t>Cathedral Manor Estates</t>
  </si>
  <si>
    <t>4811 Niven Road NW</t>
  </si>
  <si>
    <t>Cambrian Manor</t>
  </si>
  <si>
    <t>722 Bassett Crescent NW</t>
  </si>
  <si>
    <t>The Teeoda</t>
  </si>
  <si>
    <t>CVF</t>
  </si>
  <si>
    <t>Cypress View</t>
  </si>
  <si>
    <t>Stettler</t>
  </si>
  <si>
    <t>6020 - 47 Avenue</t>
  </si>
  <si>
    <t>Willow Creek Lodge</t>
  </si>
  <si>
    <t>CSH</t>
  </si>
  <si>
    <t>Big Valley</t>
  </si>
  <si>
    <t>Main Street &amp; 1 Avenue</t>
  </si>
  <si>
    <t>Valley Villa Apartments 2</t>
  </si>
  <si>
    <t>53 Main Street Units 1 - 6</t>
  </si>
  <si>
    <t>Valley Villa Apartments 1</t>
  </si>
  <si>
    <t>4407 - 58 Street</t>
  </si>
  <si>
    <t>4403 - 58 Street</t>
  </si>
  <si>
    <t>4402 - 58 Street</t>
  </si>
  <si>
    <t>4406 - 58 Street</t>
  </si>
  <si>
    <t>4410 - 58 Street</t>
  </si>
  <si>
    <t>4414 - 58 Street</t>
  </si>
  <si>
    <t>4409 - 58 Street</t>
  </si>
  <si>
    <t>5011 - 55 Street</t>
  </si>
  <si>
    <t>Paragon Place Addition</t>
  </si>
  <si>
    <t>Paragon Place</t>
  </si>
  <si>
    <t>6001 - 50 Avenue</t>
  </si>
  <si>
    <t>Heart Haven Lodge</t>
  </si>
  <si>
    <t>13425 - 57 Street NW</t>
  </si>
  <si>
    <t>Emmanuel Home Addition</t>
  </si>
  <si>
    <t>CSC</t>
  </si>
  <si>
    <t>13426 - 57 Street NW</t>
  </si>
  <si>
    <t>Emmanuel Home</t>
  </si>
  <si>
    <t>16604 - 102A Avenue NW</t>
  </si>
  <si>
    <t>Youngstown</t>
  </si>
  <si>
    <t>CRH</t>
  </si>
  <si>
    <t>11203 - 11217,  20 Avenue NW</t>
  </si>
  <si>
    <t>Yellowbird III</t>
  </si>
  <si>
    <t>10462 - 16 Avenue NW</t>
  </si>
  <si>
    <t>Yellowbird II</t>
  </si>
  <si>
    <t>Vimy</t>
  </si>
  <si>
    <t>4912 - 49 Avenue</t>
  </si>
  <si>
    <t>Vimy R&amp;N 1</t>
  </si>
  <si>
    <t>2240 - 2250 Millbourne Road West</t>
  </si>
  <si>
    <t>Tweddle Place</t>
  </si>
  <si>
    <t>10625 - 99 Avenue NW</t>
  </si>
  <si>
    <t>Towne House Apartments</t>
  </si>
  <si>
    <t>Tipaskan I</t>
  </si>
  <si>
    <t>11320, 11322,  11324 - 31 Avenue NW</t>
  </si>
  <si>
    <t>Sweet Grass I</t>
  </si>
  <si>
    <t>10703 - 10715, 31 Avenue</t>
  </si>
  <si>
    <t>Steinhauer I</t>
  </si>
  <si>
    <t>100, 5210 - 149 Avenue NW</t>
  </si>
  <si>
    <t>Steele Heights III</t>
  </si>
  <si>
    <t>5611 McLeod Road NW</t>
  </si>
  <si>
    <t>Steele Heights II</t>
  </si>
  <si>
    <t>6311 - 144 Avenue NW</t>
  </si>
  <si>
    <t>Steele Heights I</t>
  </si>
  <si>
    <t>1765 Millwoods Road E NW (Units 1 - 9)</t>
  </si>
  <si>
    <t>Southwood IV</t>
  </si>
  <si>
    <t>1693 - 42 Street NW (Units 1 - 4)</t>
  </si>
  <si>
    <t>Southwood III</t>
  </si>
  <si>
    <t>11110 - 86 Avenue NW</t>
  </si>
  <si>
    <t>Sir Douglas Bader Tower</t>
  </si>
  <si>
    <t>4212 - 135 Avenue NW</t>
  </si>
  <si>
    <t>Sifton Park II</t>
  </si>
  <si>
    <t>4708 - 133 Avenue</t>
  </si>
  <si>
    <t>Sifton Park I</t>
  </si>
  <si>
    <t>1204 - 80 Street NW</t>
  </si>
  <si>
    <t>Satoo II</t>
  </si>
  <si>
    <t>300 Knottwood N Road NW</t>
  </si>
  <si>
    <t>Satoo I</t>
  </si>
  <si>
    <t>Sakaw I</t>
  </si>
  <si>
    <t>11404 - 25 Avenue NW &amp; Units 11406/11408</t>
  </si>
  <si>
    <t>Saddleback II</t>
  </si>
  <si>
    <t>11504 - 25 Avenue NW</t>
  </si>
  <si>
    <t>Saddleback 1</t>
  </si>
  <si>
    <t>2904 - 113 Avenue NW</t>
  </si>
  <si>
    <t>Rundle Heights 2 Municipal</t>
  </si>
  <si>
    <t>3303 - 106 Avenue NW</t>
  </si>
  <si>
    <t>Rundle Heights 1 Municipal</t>
  </si>
  <si>
    <t>3704 - 78 Street NW</t>
  </si>
  <si>
    <t>Richfield 3 Municipal</t>
  </si>
  <si>
    <t>3548, 3550, 3552, 3554 84 Street</t>
  </si>
  <si>
    <t>Richfield I</t>
  </si>
  <si>
    <t>3619, 3621, 3623, 3625 86 Street</t>
  </si>
  <si>
    <t>Richfield 2</t>
  </si>
  <si>
    <t>3652, 3654, 3656, 3658  85 Street NW</t>
  </si>
  <si>
    <t>10324 - 98 Avenue NW</t>
  </si>
  <si>
    <t>Renfrew Apartments</t>
  </si>
  <si>
    <t>10737 - 76 Avenue NW</t>
  </si>
  <si>
    <t>Queen Alexandra</t>
  </si>
  <si>
    <t>Primrose I</t>
  </si>
  <si>
    <t>11503 - 41 Avenue NW  (Units 1, 2, &amp; 3)</t>
  </si>
  <si>
    <t>Petrolia Municipal</t>
  </si>
  <si>
    <t>8538 - 38A  Avenue NW</t>
  </si>
  <si>
    <t>Our Home IV</t>
  </si>
  <si>
    <t>30  Walden Park</t>
  </si>
  <si>
    <t>Our Home III</t>
  </si>
  <si>
    <t>10427 - 18 Avenue NW</t>
  </si>
  <si>
    <t>Our Home II</t>
  </si>
  <si>
    <t>5310 - 20 Avenue NW</t>
  </si>
  <si>
    <t>Our Home I</t>
  </si>
  <si>
    <t>6402 - 184 Street NW</t>
  </si>
  <si>
    <t>Ormsby Place III</t>
  </si>
  <si>
    <t>6216 - 180 Street</t>
  </si>
  <si>
    <t>Ormsby Place II</t>
  </si>
  <si>
    <t>6207 - 178 Street NW</t>
  </si>
  <si>
    <t>Ormsby Place I</t>
  </si>
  <si>
    <t>11118 - 96 Street NW</t>
  </si>
  <si>
    <t>Norwood Phase 6 (Infill)</t>
  </si>
  <si>
    <t>11114 - 96 Street NW</t>
  </si>
  <si>
    <t>11441 - 97 Street NW</t>
  </si>
  <si>
    <t>Norwood Phase 2 (Infill)</t>
  </si>
  <si>
    <t>11437 - 97 Street NW</t>
  </si>
  <si>
    <t>11445 - 97 Street NW</t>
  </si>
  <si>
    <t>11443 - 97 Street NW</t>
  </si>
  <si>
    <t>11507 - 97 Street NW</t>
  </si>
  <si>
    <t>Norwood III (Infill)</t>
  </si>
  <si>
    <t>11503 - 97 Street NW</t>
  </si>
  <si>
    <t>11505 - 97 Street NW</t>
  </si>
  <si>
    <t>11509 - 97 Street NW</t>
  </si>
  <si>
    <t>11626 - 95A Street NW</t>
  </si>
  <si>
    <t>Norwood II (Infill)</t>
  </si>
  <si>
    <t>11624 - 95A Street NW</t>
  </si>
  <si>
    <t>11622 - 95A Street NW</t>
  </si>
  <si>
    <t>11618 - 95A Street NW</t>
  </si>
  <si>
    <t>12803 - 68 Street NW</t>
  </si>
  <si>
    <t>New Delton II</t>
  </si>
  <si>
    <t>12810 - 71 Street NW</t>
  </si>
  <si>
    <t>New Delton I</t>
  </si>
  <si>
    <t>7103 - 129 Avenue NW</t>
  </si>
  <si>
    <t>7115 - 129 Avenue NW</t>
  </si>
  <si>
    <t>12811 - 72 Street NW</t>
  </si>
  <si>
    <t>6521 - 120 Avenue NW</t>
  </si>
  <si>
    <t>Montrose I</t>
  </si>
  <si>
    <t>347 Knottwood N Road NW</t>
  </si>
  <si>
    <t>Millwoods Experimental</t>
  </si>
  <si>
    <t>2104 - 85 Street NW</t>
  </si>
  <si>
    <t>1048 - 80 Street NW</t>
  </si>
  <si>
    <t>8103 - 17 Avenue NW</t>
  </si>
  <si>
    <t>707 Knottwood S Road NW</t>
  </si>
  <si>
    <t>2120  - 78 Street NW</t>
  </si>
  <si>
    <t>820 Millbourne Road E</t>
  </si>
  <si>
    <t>Michaels Park II</t>
  </si>
  <si>
    <t>1163 Millbourne Road E</t>
  </si>
  <si>
    <t>Michaels Park I</t>
  </si>
  <si>
    <t>5603 - 22 Avenue NW</t>
  </si>
  <si>
    <t>Meyokumin 1</t>
  </si>
  <si>
    <t>7211 - 7221  Millwoods Road South</t>
  </si>
  <si>
    <t>Menisa I</t>
  </si>
  <si>
    <t>B01, 9541 - 108A Avenue NW</t>
  </si>
  <si>
    <t>McCauley</t>
  </si>
  <si>
    <t>7403 - 7423, 180 Street NW</t>
  </si>
  <si>
    <t>Lymburn I</t>
  </si>
  <si>
    <t>16113 - 103 Street NW</t>
  </si>
  <si>
    <t>Lorelei VI</t>
  </si>
  <si>
    <t>10403 - 164 Avenue NW</t>
  </si>
  <si>
    <t>Lorelei V</t>
  </si>
  <si>
    <t>10909 - 163A Avenue NW</t>
  </si>
  <si>
    <t>Lorelei IV</t>
  </si>
  <si>
    <t>10903 - 168A Avenue NW</t>
  </si>
  <si>
    <t>Lorelei III</t>
  </si>
  <si>
    <t>10710 - 165 Avenue NW</t>
  </si>
  <si>
    <t>Lorelei II</t>
  </si>
  <si>
    <t>10503 - 164 Avenue NW</t>
  </si>
  <si>
    <t>Lorelei I</t>
  </si>
  <si>
    <t>7504 -7512 36B Avenue NW</t>
  </si>
  <si>
    <t>Lee Ridge 3</t>
  </si>
  <si>
    <t>250, 254, 258, 262 Millbourne Rd E</t>
  </si>
  <si>
    <t>Lee Ridge 2</t>
  </si>
  <si>
    <t>451, 453, 455, 457  Millbourne Rd E</t>
  </si>
  <si>
    <t>Lee Ridge I</t>
  </si>
  <si>
    <t>18011 - 98 Avenue NW</t>
  </si>
  <si>
    <t>Kingfisher Estates</t>
  </si>
  <si>
    <t>18007 - 98 Avenue NW</t>
  </si>
  <si>
    <t>18005 - 98 Avenue NW</t>
  </si>
  <si>
    <t>18003 - 98 Avenue NW</t>
  </si>
  <si>
    <t>18039 - 98 Avenue NW</t>
  </si>
  <si>
    <t>18037 - 98 Avenue NW</t>
  </si>
  <si>
    <t>9716 - 180 Street NW</t>
  </si>
  <si>
    <t>18013 - 98 Avenue NW</t>
  </si>
  <si>
    <t>18015 - 98 Avenue NW</t>
  </si>
  <si>
    <t>18017 - 98 Avenue NW</t>
  </si>
  <si>
    <t>18019 - 98 Avenue NW</t>
  </si>
  <si>
    <t>18021 - 98 Avenue NW</t>
  </si>
  <si>
    <t>18023 - 98 Avenue NW</t>
  </si>
  <si>
    <t>18031 - 98 Avenue NW</t>
  </si>
  <si>
    <t>18029 - 98 Avenue NW</t>
  </si>
  <si>
    <t>18027 - 98 Avenue NW</t>
  </si>
  <si>
    <t>18025 - 98 Avenue NW</t>
  </si>
  <si>
    <t>9704 - 180 Street NW</t>
  </si>
  <si>
    <t>9706 - 180 Street NW</t>
  </si>
  <si>
    <t>9708 - 180 Street NW</t>
  </si>
  <si>
    <t>9710 - 180 Street NW</t>
  </si>
  <si>
    <t>9712 - 180 Street NW</t>
  </si>
  <si>
    <t>9714 - 180 Street NW</t>
  </si>
  <si>
    <t>9718 - 180 Street NW</t>
  </si>
  <si>
    <t>9720 - 180 Street NW</t>
  </si>
  <si>
    <t>9722 - 180 Street NW</t>
  </si>
  <si>
    <t>18035 - 98 Avenue NW</t>
  </si>
  <si>
    <t>18033 - 98 Avenue NW</t>
  </si>
  <si>
    <t>9732 - 180 Street NW</t>
  </si>
  <si>
    <t>9734 - 180 Street NW</t>
  </si>
  <si>
    <t>9736 - 180 Street NW</t>
  </si>
  <si>
    <t>9738 - 180 Street NW</t>
  </si>
  <si>
    <t>9724 - 180 Street NW</t>
  </si>
  <si>
    <t>9726 - 180 Street NW</t>
  </si>
  <si>
    <t>9728 - 180 Street NW</t>
  </si>
  <si>
    <t>9730 - 180 Street NW</t>
  </si>
  <si>
    <t>739 - 747 Lakewood Road</t>
  </si>
  <si>
    <t>Kameyosek II</t>
  </si>
  <si>
    <t>6904 - 6910, 29 Avenue</t>
  </si>
  <si>
    <t>Kameyosek I</t>
  </si>
  <si>
    <t>6110 - 6118 38 Avenue</t>
  </si>
  <si>
    <t>Hillview IV</t>
  </si>
  <si>
    <t>5503 - 5511 38 Avenue NW</t>
  </si>
  <si>
    <t>Hillview III</t>
  </si>
  <si>
    <t>Units 1-7 Edmonton Hillview One NW</t>
  </si>
  <si>
    <t>Hillview I</t>
  </si>
  <si>
    <t>1181, 1183, 1185, 1187  Hyndman Road NW</t>
  </si>
  <si>
    <t>Hermitage III</t>
  </si>
  <si>
    <t>4403 to 4417 - 128 Avenue</t>
  </si>
  <si>
    <t>Hermitage I</t>
  </si>
  <si>
    <t>10727 - 24 Avenue NW (&amp; Units 10729/</t>
  </si>
  <si>
    <t>Ermineskin II</t>
  </si>
  <si>
    <t>2403 - 105 Street NW &amp; 2405/2407 &amp;</t>
  </si>
  <si>
    <t>Ermineskin I</t>
  </si>
  <si>
    <t>7008 - 17 Avenue NW</t>
  </si>
  <si>
    <t>Ekota II</t>
  </si>
  <si>
    <t>1703 Millwoods Rd. &amp; Units 1705/1707/ &amp;</t>
  </si>
  <si>
    <t>Ekota I</t>
  </si>
  <si>
    <t>11926 - 81 Street NW</t>
  </si>
  <si>
    <t>Eastwood Heights II (FCLS)</t>
  </si>
  <si>
    <t>11933 - 82 Street NW</t>
  </si>
  <si>
    <t>Eastwood Heights I (FCLS)</t>
  </si>
  <si>
    <t>12220/12222 - 86 Street NW</t>
  </si>
  <si>
    <t>11930 - 162 Avenue NW Units 1 - 4</t>
  </si>
  <si>
    <t>Dunluce IV</t>
  </si>
  <si>
    <t>11450 - 162 Avenue NW</t>
  </si>
  <si>
    <t>Dunluce III</t>
  </si>
  <si>
    <t>2 Dunlce Road NW</t>
  </si>
  <si>
    <t>Dunluce II</t>
  </si>
  <si>
    <t>12004 - 153 Avenue NW</t>
  </si>
  <si>
    <t>Dunluce I</t>
  </si>
  <si>
    <t>3724 - 105 Street</t>
  </si>
  <si>
    <t>Duncastle Downs (Duggan)</t>
  </si>
  <si>
    <t>8831 - 148 Avenue NW</t>
  </si>
  <si>
    <t>Dickinsfield III Municipal</t>
  </si>
  <si>
    <t>9203 - 145 Avenue NW</t>
  </si>
  <si>
    <t>Dickinsfield I</t>
  </si>
  <si>
    <t>12134 - 90 Street NW</t>
  </si>
  <si>
    <t>Delton I (Infill)</t>
  </si>
  <si>
    <t>12130 - 90 Street NW</t>
  </si>
  <si>
    <t>1314 - 39 Street NW</t>
  </si>
  <si>
    <t>Debarr IV (FCLS)</t>
  </si>
  <si>
    <t>3915 - 22 Avenue NW</t>
  </si>
  <si>
    <t>3454 - 42 Street NW</t>
  </si>
  <si>
    <t>4605 - 35 Avenue NW</t>
  </si>
  <si>
    <t>4603 - 35 Avenue NW</t>
  </si>
  <si>
    <t>4211 - 36 Avenue NW</t>
  </si>
  <si>
    <t>4604 - 37B Avenue NW</t>
  </si>
  <si>
    <t>2622 - 49 Street NW</t>
  </si>
  <si>
    <t>4110 - 28 Avenue NW</t>
  </si>
  <si>
    <t>3650 - 43A Avenue NW</t>
  </si>
  <si>
    <t>3617 - 42A Avenue NW</t>
  </si>
  <si>
    <t>4531 - 32A Avenue NW</t>
  </si>
  <si>
    <t>3315 - 47 Street NW</t>
  </si>
  <si>
    <t>4432 - 33A Avenue NW</t>
  </si>
  <si>
    <t>4424 - 33A Avenue NW</t>
  </si>
  <si>
    <t>5421 - 22 Avenue NW</t>
  </si>
  <si>
    <t>2028 - 52 Street NW</t>
  </si>
  <si>
    <t>2032 - 52 Street NW</t>
  </si>
  <si>
    <t>5323 - 21 Avenue NW</t>
  </si>
  <si>
    <t>5411 - 22 Avenue NW</t>
  </si>
  <si>
    <t>2010 - 53 Street NW</t>
  </si>
  <si>
    <t>407 Kirkpatrick Crescent NW</t>
  </si>
  <si>
    <t>4115 - 41 Avenue NW</t>
  </si>
  <si>
    <t>4609 - 36 Avenue NW</t>
  </si>
  <si>
    <t>9820 - 180 Street NW</t>
  </si>
  <si>
    <t>Debarr III (FCLS)</t>
  </si>
  <si>
    <t>18013 - 99 Avenue NW</t>
  </si>
  <si>
    <t>2608 - 145A Avenue NW</t>
  </si>
  <si>
    <t>Debarr II (FCLS)</t>
  </si>
  <si>
    <t>2510 - 149 Avenue NW</t>
  </si>
  <si>
    <t>14550 - 26 Street NW</t>
  </si>
  <si>
    <t>14518 - 23 Street NW</t>
  </si>
  <si>
    <t>14506 - 23 Street NW</t>
  </si>
  <si>
    <t>14619 - 21 Street NW</t>
  </si>
  <si>
    <t>14722 - 32 Street NW</t>
  </si>
  <si>
    <t>3604 - 146 Avenue NW</t>
  </si>
  <si>
    <t>12607 - 161 Avenue NW</t>
  </si>
  <si>
    <t>Debarr I (FCLS)</t>
  </si>
  <si>
    <t>290 Grandin Village</t>
  </si>
  <si>
    <t>Crhc 22</t>
  </si>
  <si>
    <t>1816 - 48 Street NW</t>
  </si>
  <si>
    <t>Crhc 21</t>
  </si>
  <si>
    <t>1819 - 56 Street NW</t>
  </si>
  <si>
    <t>Crhc 20</t>
  </si>
  <si>
    <t>4836 - 11A Avenue NW</t>
  </si>
  <si>
    <t>2071 - 49A  Street NW</t>
  </si>
  <si>
    <t>1419 - 63 Street NW</t>
  </si>
  <si>
    <t>13315 - 123A Street NW</t>
  </si>
  <si>
    <t>Crhc 19</t>
  </si>
  <si>
    <t>278 Knottwood Road N NW</t>
  </si>
  <si>
    <t>Crhc 18</t>
  </si>
  <si>
    <t>276 Knottwood Road N. NW</t>
  </si>
  <si>
    <t>16912 - 101 Street NW</t>
  </si>
  <si>
    <t>Crhc 17</t>
  </si>
  <si>
    <t>4527 - 33 Avenue NW</t>
  </si>
  <si>
    <t>Crhc 16</t>
  </si>
  <si>
    <t>1627 Knottwood Road N. NW</t>
  </si>
  <si>
    <t>1591 Knottwood Road North NW</t>
  </si>
  <si>
    <t>3504 - 3516, 139 Avenue</t>
  </si>
  <si>
    <t>Clareview VI</t>
  </si>
  <si>
    <t>1, 14731 34 Street NW</t>
  </si>
  <si>
    <t>Clareview V</t>
  </si>
  <si>
    <t>2404 - 139 Avenue NW</t>
  </si>
  <si>
    <t>Clareview II</t>
  </si>
  <si>
    <t>600 Clareview Road NW</t>
  </si>
  <si>
    <t>Clareview I</t>
  </si>
  <si>
    <t>10733 - 117 Street NW</t>
  </si>
  <si>
    <t>Central Manor</t>
  </si>
  <si>
    <t>14004 - 14016, 121 Street</t>
  </si>
  <si>
    <t>Carlisle II</t>
  </si>
  <si>
    <t>Units 14004 to 14010 - 117 Street NW</t>
  </si>
  <si>
    <t>Carlisle I</t>
  </si>
  <si>
    <t>12325 - 130 Avenue NW</t>
  </si>
  <si>
    <t>Calder Municipal</t>
  </si>
  <si>
    <t>14520 - 121 Street NW</t>
  </si>
  <si>
    <t>Caernarvon VI</t>
  </si>
  <si>
    <t>11902 - 152 Avenue NW</t>
  </si>
  <si>
    <t>Caernarvon V</t>
  </si>
  <si>
    <t>11315 - 152 Avenue NW</t>
  </si>
  <si>
    <t>Caernarvon IV</t>
  </si>
  <si>
    <t>11603 - 152 Avenue NW</t>
  </si>
  <si>
    <t>Caernarvon III</t>
  </si>
  <si>
    <t>14515 - 118 Street NW</t>
  </si>
  <si>
    <t>Caernarvon II</t>
  </si>
  <si>
    <t>14825 - 118 Street NW</t>
  </si>
  <si>
    <t>Caernarvon I</t>
  </si>
  <si>
    <t>14902 - 51 Avenue NW</t>
  </si>
  <si>
    <t>Brander Gardens Municipal</t>
  </si>
  <si>
    <t>11404 - 31 Avenue NW</t>
  </si>
  <si>
    <t>Blue Quill</t>
  </si>
  <si>
    <t>13404 - 65 Street NW</t>
  </si>
  <si>
    <t>Belvedere III</t>
  </si>
  <si>
    <t>5604 - 134A Avenue NW</t>
  </si>
  <si>
    <t>Belvedere II</t>
  </si>
  <si>
    <t>13403 - 56 Street NW</t>
  </si>
  <si>
    <t>13416 Fort Road NW</t>
  </si>
  <si>
    <t>5708 - 5716 135 Avenue NW</t>
  </si>
  <si>
    <t>Belvedere I</t>
  </si>
  <si>
    <t>3114 - 132A Avenue</t>
  </si>
  <si>
    <t>Belmont IV</t>
  </si>
  <si>
    <t>3303 - 132A Avenue NW</t>
  </si>
  <si>
    <t>Belmont III</t>
  </si>
  <si>
    <t>3903 - 134 Avenue NW</t>
  </si>
  <si>
    <t>Belmont II</t>
  </si>
  <si>
    <t>13604 - 38 Street</t>
  </si>
  <si>
    <t>Belmont I</t>
  </si>
  <si>
    <t>93 Avenue</t>
  </si>
  <si>
    <t>Belmead III</t>
  </si>
  <si>
    <t>Belmead II</t>
  </si>
  <si>
    <t>18204, 18206, 18208, 18210  - 87 Ave NW</t>
  </si>
  <si>
    <t>Belmead I</t>
  </si>
  <si>
    <t>10007 - 158 Avenue NW</t>
  </si>
  <si>
    <t>Beaumaris II</t>
  </si>
  <si>
    <t>11810 - 38 Street NW</t>
  </si>
  <si>
    <t>Beacon Heights Municipal</t>
  </si>
  <si>
    <t>6615 - 131A Avenue NW</t>
  </si>
  <si>
    <t>Balwin</t>
  </si>
  <si>
    <t>9335 - 105 Avenue NW</t>
  </si>
  <si>
    <t>Ashton Apartments</t>
  </si>
  <si>
    <t>Abbottsfield Road N.W. (Units 408 - 425)</t>
  </si>
  <si>
    <t>Abbottsfield 1 Municipal</t>
  </si>
  <si>
    <t>5505 - Macleod Trail S.W.</t>
  </si>
  <si>
    <t>CNW</t>
  </si>
  <si>
    <t>Crowsnest Pass</t>
  </si>
  <si>
    <t>1810 - 112 Street</t>
  </si>
  <si>
    <t>York Creek Lodge</t>
  </si>
  <si>
    <t>CNP</t>
  </si>
  <si>
    <t>2502 - 212 Street</t>
  </si>
  <si>
    <t>Westwind Apartments</t>
  </si>
  <si>
    <t>1802 - 112 Street</t>
  </si>
  <si>
    <t>Tecumseh Mountain Manor</t>
  </si>
  <si>
    <t>12021 - 66 Street NW</t>
  </si>
  <si>
    <t>Santa Rosa II</t>
  </si>
  <si>
    <t>CMH</t>
  </si>
  <si>
    <t>12020 - 66 Street NW</t>
  </si>
  <si>
    <t>Santa Rosa I</t>
  </si>
  <si>
    <t>10641- 103 Street NW</t>
  </si>
  <si>
    <t>Place 103</t>
  </si>
  <si>
    <t>Lamont</t>
  </si>
  <si>
    <t>5137 - 50A  Street</t>
  </si>
  <si>
    <t>Villa 75</t>
  </si>
  <si>
    <t>CMF</t>
  </si>
  <si>
    <t>Bruderheim</t>
  </si>
  <si>
    <t>51 Street &amp; Queen Street</t>
  </si>
  <si>
    <t>Spring Creek Manor</t>
  </si>
  <si>
    <t>5133 - 50A  Street</t>
  </si>
  <si>
    <t>Andrew</t>
  </si>
  <si>
    <t>Mundare</t>
  </si>
  <si>
    <t>5028 53 Avenue  Units 1 - 8</t>
  </si>
  <si>
    <t>Father Kryzanowsky Villa</t>
  </si>
  <si>
    <t>5024 - 53 Avenue</t>
  </si>
  <si>
    <t>Father Filas Manor</t>
  </si>
  <si>
    <t>Chipman</t>
  </si>
  <si>
    <t>4923 - 48 Avenue</t>
  </si>
  <si>
    <t>Elk Park Apartments</t>
  </si>
  <si>
    <t>5309 51 Street  Units 1 - 6</t>
  </si>
  <si>
    <t>Dr. N.C. Strilchuk Villa</t>
  </si>
  <si>
    <t>4542 - 56 Avenue</t>
  </si>
  <si>
    <t>Bruderheim R&amp;N 1</t>
  </si>
  <si>
    <t>5515 - 44 Street</t>
  </si>
  <si>
    <t>5126 - 51 Street</t>
  </si>
  <si>
    <t>Andrew Heritage Manor</t>
  </si>
  <si>
    <t>6208A - 48A Avenue</t>
  </si>
  <si>
    <t>Camrose Residence</t>
  </si>
  <si>
    <t>CME</t>
  </si>
  <si>
    <t>6208B - 48A  Avenue</t>
  </si>
  <si>
    <t>CLA</t>
  </si>
  <si>
    <t>5046 - 6 Street W</t>
  </si>
  <si>
    <t>Claresholm 4 (FCLS)</t>
  </si>
  <si>
    <t>304 - 55 Avenue W</t>
  </si>
  <si>
    <t>Claresholm 3</t>
  </si>
  <si>
    <t>302 - 54 Avenue W</t>
  </si>
  <si>
    <t>Claresholm 2</t>
  </si>
  <si>
    <t>Claresholm 1</t>
  </si>
  <si>
    <t>Cardston</t>
  </si>
  <si>
    <t>364 - 5 Avenue West</t>
  </si>
  <si>
    <t>Temple City Villa 2</t>
  </si>
  <si>
    <t>CKF</t>
  </si>
  <si>
    <t>Temple City Villa 1</t>
  </si>
  <si>
    <t>451 - 3 Street W</t>
  </si>
  <si>
    <t>Chinook Lodge</t>
  </si>
  <si>
    <t>1603 - 90 Avenue SW</t>
  </si>
  <si>
    <t>Bertha Gold Jewish Seniors Residence</t>
  </si>
  <si>
    <t>CJE</t>
  </si>
  <si>
    <t>1451 21 Avenue S.W.</t>
  </si>
  <si>
    <t>York Residential</t>
  </si>
  <si>
    <t>CHC</t>
  </si>
  <si>
    <t>225 - 14 Avenue S.W.</t>
  </si>
  <si>
    <t>1719 - 10 Street S.W.</t>
  </si>
  <si>
    <t>1215 - 17 Avenue N.W.</t>
  </si>
  <si>
    <t>1239 - 17 Avenue N.W.</t>
  </si>
  <si>
    <t>209 Woodridge Drive SW</t>
  </si>
  <si>
    <t>Woodlands 2</t>
  </si>
  <si>
    <t>10 Woodview Terrace SW</t>
  </si>
  <si>
    <t>Woodlands 1</t>
  </si>
  <si>
    <t>100 Woodmont Court SW</t>
  </si>
  <si>
    <t>Woodbine 1</t>
  </si>
  <si>
    <t>101, 9960 Bonaventure Drive SE</t>
  </si>
  <si>
    <t>Willow Park 1</t>
  </si>
  <si>
    <t>3902 - 44 Avenue NE</t>
  </si>
  <si>
    <t>Whitehorn 4 (FCLS)</t>
  </si>
  <si>
    <t>313 Whitlock Way NE</t>
  </si>
  <si>
    <t>Whitehorn 2</t>
  </si>
  <si>
    <t>319 Whitlock Way NE</t>
  </si>
  <si>
    <t>341 Whitlock Way NE</t>
  </si>
  <si>
    <t>357 Whitlock Way NE</t>
  </si>
  <si>
    <t>4359 Whitehorn Drive NE</t>
  </si>
  <si>
    <t>Whitehorn 1</t>
  </si>
  <si>
    <t>4351 Whitehorn Drive NE</t>
  </si>
  <si>
    <t>4343 Whitehorn Drive NE</t>
  </si>
  <si>
    <t>4335 Whitehorn Drive NE</t>
  </si>
  <si>
    <t>4327 Whitehorn Drive NE</t>
  </si>
  <si>
    <t>4319 Whitehorn Drive NE</t>
  </si>
  <si>
    <t>4311 Whitehorn Drive NE</t>
  </si>
  <si>
    <t>4303 Whitehorn Drive NE</t>
  </si>
  <si>
    <t>11 Ventura Lane NE</t>
  </si>
  <si>
    <t>Vista Heights</t>
  </si>
  <si>
    <t>112 - 27 Avenue NW</t>
  </si>
  <si>
    <t>Tuxedo 1</t>
  </si>
  <si>
    <t>6301 Centre Street NW</t>
  </si>
  <si>
    <t>Thorncliffe</t>
  </si>
  <si>
    <t>4829 - 60 Street NE</t>
  </si>
  <si>
    <t>Temple 2 (FCLS)</t>
  </si>
  <si>
    <t>29 Templeton Bay NE</t>
  </si>
  <si>
    <t>30 Templeby Way NE</t>
  </si>
  <si>
    <t>182 Templegreen Drive NE</t>
  </si>
  <si>
    <t>10 Templemont Lane NE</t>
  </si>
  <si>
    <t>Temple 1</t>
  </si>
  <si>
    <t>1620 - 12 Avenue SW</t>
  </si>
  <si>
    <t>Sunalta 1</t>
  </si>
  <si>
    <t>101, 36 Stradwick Rise SW</t>
  </si>
  <si>
    <t>Strathcona 1</t>
  </si>
  <si>
    <t>40 - 38A Avenue SW</t>
  </si>
  <si>
    <t>Stanley Manor</t>
  </si>
  <si>
    <t>10 Plum Tree Place SW</t>
  </si>
  <si>
    <t>Spruce Cliff 2 (Municipal)</t>
  </si>
  <si>
    <t>10, 2730 - 19 Avenue SE</t>
  </si>
  <si>
    <t>Southview 2</t>
  </si>
  <si>
    <t>8 Thornlee Crescent NW</t>
  </si>
  <si>
    <t>Social Housing 5</t>
  </si>
  <si>
    <t>8402 Centre Street NE</t>
  </si>
  <si>
    <t>Social Housing 3 (FCLS)</t>
  </si>
  <si>
    <t>2614 - 44 Street SE</t>
  </si>
  <si>
    <t>Social Housing 1</t>
  </si>
  <si>
    <t>411 Arlington Drive SE</t>
  </si>
  <si>
    <t>4607 Fortune Road SE</t>
  </si>
  <si>
    <t>1 Shawnessy Terrace SW</t>
  </si>
  <si>
    <t>Shawnessy 1</t>
  </si>
  <si>
    <t>4225 - 26 Avenue N.E.</t>
  </si>
  <si>
    <t>Rundle Manor</t>
  </si>
  <si>
    <t>1, 147 Rundlemere Road NE</t>
  </si>
  <si>
    <t>Rundle</t>
  </si>
  <si>
    <t>101, 1625 - 42 Street SW</t>
  </si>
  <si>
    <t>Rosscarrock</t>
  </si>
  <si>
    <t>1, 900 Robert Road NE</t>
  </si>
  <si>
    <t>Renfrew 2</t>
  </si>
  <si>
    <t>402, Ranchlands Grove NW</t>
  </si>
  <si>
    <t>Ranchlands 7</t>
  </si>
  <si>
    <t>1, 6900 Ranchlands Road NW</t>
  </si>
  <si>
    <t>Ranchlands 5</t>
  </si>
  <si>
    <t>1, 7000 Ranchero Road NW</t>
  </si>
  <si>
    <t>5, 15 Ranchero Green NW</t>
  </si>
  <si>
    <t>Ranchlands 4</t>
  </si>
  <si>
    <t>1, 15 Ranchero Green NW</t>
  </si>
  <si>
    <t>1, 1840  Ranchlands Way NW</t>
  </si>
  <si>
    <t>Ranchlands 3</t>
  </si>
  <si>
    <t>10 Ranchlands Bay NW</t>
  </si>
  <si>
    <t>Ranchlands 2</t>
  </si>
  <si>
    <t>1209 Ranchlands Boulevard NW</t>
  </si>
  <si>
    <t>Ranchlands 1</t>
  </si>
  <si>
    <t>1031A - 8 Street SE</t>
  </si>
  <si>
    <t>Ramsay 7</t>
  </si>
  <si>
    <t>1041 - 8 Street SE</t>
  </si>
  <si>
    <t>Ramsay 2</t>
  </si>
  <si>
    <t>1040 Maggie Street SE</t>
  </si>
  <si>
    <t>1, 19 Radcliffe Close SE</t>
  </si>
  <si>
    <t>Radisson Heights 6</t>
  </si>
  <si>
    <t>1, 4 Radcliffe  Court SE</t>
  </si>
  <si>
    <t>1, 36 Radcliffe Court SE</t>
  </si>
  <si>
    <t>1, 56 Radcliffe Crescent SE</t>
  </si>
  <si>
    <t>1, 18 Radcliffe Crescent SE</t>
  </si>
  <si>
    <t>520 Radley Way SE</t>
  </si>
  <si>
    <t>1, 47 Radcliffe Close SE</t>
  </si>
  <si>
    <t>527  Radley Way SE</t>
  </si>
  <si>
    <t>Radisson Heights 5</t>
  </si>
  <si>
    <t>202  Radley Place SE</t>
  </si>
  <si>
    <t>1, 236 Radley Place SE</t>
  </si>
  <si>
    <t>Radisson Heights 4</t>
  </si>
  <si>
    <t>1, 28 Radcliffe Court SE</t>
  </si>
  <si>
    <t>Radisson Heights 3</t>
  </si>
  <si>
    <t>1, 2513 - 14 Avenue SE</t>
  </si>
  <si>
    <t>Radisson Heights 2</t>
  </si>
  <si>
    <t>1, 2804 - 13 Avenue SE</t>
  </si>
  <si>
    <t>Radisson Heights 1</t>
  </si>
  <si>
    <t>3229 - 56 Street NE</t>
  </si>
  <si>
    <t>Pineridge 3 (FCLS) Chateau W</t>
  </si>
  <si>
    <t>802, 5919 - 24 Avenue NE</t>
  </si>
  <si>
    <t>Pineridge 2 (FCLS)</t>
  </si>
  <si>
    <t>102, 5920 - 22 Avenue NE</t>
  </si>
  <si>
    <t>Pineridge 1 (FCLS)</t>
  </si>
  <si>
    <t>119 Pinehill Place NE</t>
  </si>
  <si>
    <t>Pinehill Gardens</t>
  </si>
  <si>
    <t>247  Pensville Close SE</t>
  </si>
  <si>
    <t>Penbrooke 2</t>
  </si>
  <si>
    <t>281  Pensville Close SE</t>
  </si>
  <si>
    <t>20 Penworth Close SE</t>
  </si>
  <si>
    <t>72  Penworth Close SE</t>
  </si>
  <si>
    <t>1220 - 52 Street SE</t>
  </si>
  <si>
    <t>Penbrooke 1 (Municipal)</t>
  </si>
  <si>
    <t>1733 - 28 Avenue SW</t>
  </si>
  <si>
    <t>Parkside (FCLS) (S. Calgary)</t>
  </si>
  <si>
    <t>11 Deerpoint Road SE</t>
  </si>
  <si>
    <t>Parkland 2</t>
  </si>
  <si>
    <t>15 Deerpoint Road SE</t>
  </si>
  <si>
    <t>23 Deerpoint Road SE</t>
  </si>
  <si>
    <t>31 Deerpoint Road SE</t>
  </si>
  <si>
    <t>39 Deerpoint Road SE</t>
  </si>
  <si>
    <t>54 Deer Ridge Way SE</t>
  </si>
  <si>
    <t>Parkland 1</t>
  </si>
  <si>
    <t>46 Deer Ridge Way SE</t>
  </si>
  <si>
    <t>86 Deer Ridge Way SE</t>
  </si>
  <si>
    <t>82 Deer Ridge Way SE</t>
  </si>
  <si>
    <t>7801 - 24 Street SE</t>
  </si>
  <si>
    <t>Ogden 6</t>
  </si>
  <si>
    <t>7005 - 24 Street SE</t>
  </si>
  <si>
    <t>Ogden 5</t>
  </si>
  <si>
    <t>7001 - 24 Street SE</t>
  </si>
  <si>
    <t>7630 - 23 Street SE</t>
  </si>
  <si>
    <t>Ogden 4</t>
  </si>
  <si>
    <t>7634 - 23 Street SE</t>
  </si>
  <si>
    <t>7627 - 26A Street SE</t>
  </si>
  <si>
    <t>Ogden 1 (Municipal)</t>
  </si>
  <si>
    <t>7602 - 26A Street SE</t>
  </si>
  <si>
    <t>2525 - 98 Avenue SW</t>
  </si>
  <si>
    <t>Oakridge 1 (Municipal)</t>
  </si>
  <si>
    <t>10 Niven Place NW</t>
  </si>
  <si>
    <t>North Haven 3</t>
  </si>
  <si>
    <t>1, 15 Norquay Court NW</t>
  </si>
  <si>
    <t>North Haven 2</t>
  </si>
  <si>
    <t>1, 461 - 23 Avenue NE</t>
  </si>
  <si>
    <t>Mountview</t>
  </si>
  <si>
    <t>Montgomery 6</t>
  </si>
  <si>
    <t>4325 Bowness Road NW</t>
  </si>
  <si>
    <t>Montgomery 4</t>
  </si>
  <si>
    <t>5226 - 19 Avenue NW</t>
  </si>
  <si>
    <t>Montgomery 1 (Municipal)</t>
  </si>
  <si>
    <t>5239 - 19 Avenue NW</t>
  </si>
  <si>
    <t>316 - 20 Avenue SE</t>
  </si>
  <si>
    <t>Mission 1</t>
  </si>
  <si>
    <t>10 Bannister Manor SE</t>
  </si>
  <si>
    <t>Midnapore</t>
  </si>
  <si>
    <t>10 McKenna Lane SE</t>
  </si>
  <si>
    <t>McKenzie 1</t>
  </si>
  <si>
    <t>19 Macewan Terrace NW</t>
  </si>
  <si>
    <t>Macewan Glen 2</t>
  </si>
  <si>
    <t>10 Macewan Terrace NW</t>
  </si>
  <si>
    <t>Macewan Glen 1</t>
  </si>
  <si>
    <t>Lincoln Park Fanning Centre</t>
  </si>
  <si>
    <t>4495 Richardson Way SW</t>
  </si>
  <si>
    <t>Lincoln Park 4</t>
  </si>
  <si>
    <t>1 Lincoln Place SW</t>
  </si>
  <si>
    <t>Lincoln Park 2</t>
  </si>
  <si>
    <t>10 Lincoln Way SW</t>
  </si>
  <si>
    <t>Lincoln Park 1</t>
  </si>
  <si>
    <t>2226 - 30 Street SW</t>
  </si>
  <si>
    <t>Killarney 2</t>
  </si>
  <si>
    <t>305A, 1920 - 29 Street SW</t>
  </si>
  <si>
    <t>Killarney 1</t>
  </si>
  <si>
    <t>303A, 1920 - 29 Street SW</t>
  </si>
  <si>
    <t>301A, 1920 - 29 Street SW</t>
  </si>
  <si>
    <t>103A, 1920 - 29 Street SW</t>
  </si>
  <si>
    <t>105A, 1920 - 29  Street SW</t>
  </si>
  <si>
    <t>104A, 1920 - 29 Street SW</t>
  </si>
  <si>
    <t>102A, 1920 - 29 Street SW</t>
  </si>
  <si>
    <t>302A, 1920 - 29 Street SW</t>
  </si>
  <si>
    <t>306A, 1920 - 29 Street SW</t>
  </si>
  <si>
    <t>304A, 1920 - 29 Street SW</t>
  </si>
  <si>
    <t>205A, 1920 - 29 Street SW</t>
  </si>
  <si>
    <t>203A, 1920 - 29 Street SW</t>
  </si>
  <si>
    <t>201A, 1920 -29 Street SW</t>
  </si>
  <si>
    <t>202A, 1920 - 29 Street SW</t>
  </si>
  <si>
    <t>204A, 1920 - 29  Street SW</t>
  </si>
  <si>
    <t>206A, 1920 - 29 Street SW</t>
  </si>
  <si>
    <t>101A, 1920 - 29 Street SW</t>
  </si>
  <si>
    <t>1636 - 16A Street SE</t>
  </si>
  <si>
    <t>Inglewood 8</t>
  </si>
  <si>
    <t>1918 - 8 Avenue SE</t>
  </si>
  <si>
    <t>Inglewood 3</t>
  </si>
  <si>
    <t>Inglewood</t>
  </si>
  <si>
    <t>6803 Centre Street NW</t>
  </si>
  <si>
    <t>Huntington Hills 3 (Municipal)</t>
  </si>
  <si>
    <t>6835 Centre Street NW</t>
  </si>
  <si>
    <t>Huntington Hills 2 (Municipal)</t>
  </si>
  <si>
    <t>1, 508 - 72 Avenue NW</t>
  </si>
  <si>
    <t>Huntington Hills 1 (Municipal)</t>
  </si>
  <si>
    <t>325 - 10 Street NW</t>
  </si>
  <si>
    <t>Hillhurst 2 (Municipal)</t>
  </si>
  <si>
    <t>411 - 14 Street NW</t>
  </si>
  <si>
    <t>Hillhurst 1 (Municipal)</t>
  </si>
  <si>
    <t>1, 360  - 40 Avenue NW</t>
  </si>
  <si>
    <t>Highland Park 2</t>
  </si>
  <si>
    <t>1019 - 78 Avenue N.W.</t>
  </si>
  <si>
    <t>Haysboro/Huntington Hills</t>
  </si>
  <si>
    <t>128 Havenhurst Crescent S.W.</t>
  </si>
  <si>
    <t>3501 - 51 Street SW</t>
  </si>
  <si>
    <t>Glenbrook 4</t>
  </si>
  <si>
    <t>4500 Richmond Road SW</t>
  </si>
  <si>
    <t>Glenbrook 3</t>
  </si>
  <si>
    <t>31, 3905 - 47 Street SW</t>
  </si>
  <si>
    <t>Glenbrook 2 (Municipal)</t>
  </si>
  <si>
    <t>1, 3805 - 47 Street SW</t>
  </si>
  <si>
    <t>Glenbrook 1 (Municipal)</t>
  </si>
  <si>
    <t>2441 - 48 Street SE</t>
  </si>
  <si>
    <t>Forest Lawn</t>
  </si>
  <si>
    <t>2442 - 47 Street SE</t>
  </si>
  <si>
    <t>73 Fonda Drive SE</t>
  </si>
  <si>
    <t>Forest Heights 3</t>
  </si>
  <si>
    <t>69 Fonda Drive SE</t>
  </si>
  <si>
    <t>65 Fonda Drive SE</t>
  </si>
  <si>
    <t>61 Fonda Drive SE</t>
  </si>
  <si>
    <t>57 Fonda Drive SE</t>
  </si>
  <si>
    <t>53 Fonda Drive SE</t>
  </si>
  <si>
    <t>49 Fonda Drive SE</t>
  </si>
  <si>
    <t>1, 28 Fonda Drive SE</t>
  </si>
  <si>
    <t>Forest Heights 2</t>
  </si>
  <si>
    <t>4601 Memorial Drive NE</t>
  </si>
  <si>
    <t>Forest Heights 1 (Municipal)</t>
  </si>
  <si>
    <t>31 Fay Road SE</t>
  </si>
  <si>
    <t>Fay Road</t>
  </si>
  <si>
    <t>121 Falsby Road NE</t>
  </si>
  <si>
    <t>Falconridge 7 (FCLS)</t>
  </si>
  <si>
    <t>123 Falsby Road NE</t>
  </si>
  <si>
    <t>74 Falconridge Place NE</t>
  </si>
  <si>
    <t>76 Falconridge Place NE</t>
  </si>
  <si>
    <t>43 Falbury Crescent NE</t>
  </si>
  <si>
    <t>41 Falbury Crescent NE</t>
  </si>
  <si>
    <t>23 Falbury Crescent NE</t>
  </si>
  <si>
    <t>21 Falbury Crescent NE</t>
  </si>
  <si>
    <t>113 Falbury Crescent NE</t>
  </si>
  <si>
    <t>100 Falchurch Crescent NE</t>
  </si>
  <si>
    <t>1352 Falconridge Drive NE</t>
  </si>
  <si>
    <t>23 Falchurch Place NE</t>
  </si>
  <si>
    <t>327 Falshire Drive NE</t>
  </si>
  <si>
    <t>72 Falton Rise NE</t>
  </si>
  <si>
    <t>157 Falton Drive NE</t>
  </si>
  <si>
    <t>155 Falton Drive NE</t>
  </si>
  <si>
    <t>5721 - 68 Street NE</t>
  </si>
  <si>
    <t>5723 - 68 Street NE</t>
  </si>
  <si>
    <t>5725 - 68 Street NE</t>
  </si>
  <si>
    <t>171 Falton Drive NE</t>
  </si>
  <si>
    <t>169 Falton Drive NE</t>
  </si>
  <si>
    <t>167 Falton Drive NE</t>
  </si>
  <si>
    <t>161 Falton Drive NE</t>
  </si>
  <si>
    <t>159 Falton Drive NE</t>
  </si>
  <si>
    <t>160 Falton Drive NE</t>
  </si>
  <si>
    <t>144 Falton Close NE</t>
  </si>
  <si>
    <t>140 Falton Close NE</t>
  </si>
  <si>
    <t>123 Falton Drive NE</t>
  </si>
  <si>
    <t>121 Falton Drive NE</t>
  </si>
  <si>
    <t>28 Falton Rise NE</t>
  </si>
  <si>
    <t>207 Faldale Close NE</t>
  </si>
  <si>
    <t>177 Falton Drive NE</t>
  </si>
  <si>
    <t>175 Falton Drive NE</t>
  </si>
  <si>
    <t>173 Falton Drive NE</t>
  </si>
  <si>
    <t>5719 - 68 Street NE</t>
  </si>
  <si>
    <t>187 Falshire Drive NE</t>
  </si>
  <si>
    <t>189 Falshire Drive NE</t>
  </si>
  <si>
    <t>5737 - 68 Street NE</t>
  </si>
  <si>
    <t>5743 - 68 Street NE</t>
  </si>
  <si>
    <t>5745 - 68 Street NE</t>
  </si>
  <si>
    <t>20 Falton Mews NE</t>
  </si>
  <si>
    <t>132 Falton Drive NE</t>
  </si>
  <si>
    <t>120 Falton Drive NE</t>
  </si>
  <si>
    <t>187 Falton Way NE</t>
  </si>
  <si>
    <t>5727 - 68 Street NE</t>
  </si>
  <si>
    <t>5729 - 68 Street NE</t>
  </si>
  <si>
    <t>5731 - 68 Street NE</t>
  </si>
  <si>
    <t>5733 - 68 Street NE</t>
  </si>
  <si>
    <t>5735 - 68 Street NE</t>
  </si>
  <si>
    <t>89 Falworth Way NE</t>
  </si>
  <si>
    <t>339 Falshire Way NE</t>
  </si>
  <si>
    <t>39 Falshire Way NE</t>
  </si>
  <si>
    <t>115 Falbury Crescent NE</t>
  </si>
  <si>
    <t>101, 1260 Falconridge Drive NE</t>
  </si>
  <si>
    <t>Falconridge 6</t>
  </si>
  <si>
    <t>34 Falmead Bay NE</t>
  </si>
  <si>
    <t>Falconridge 2</t>
  </si>
  <si>
    <t>38 Falmead Bay NE</t>
  </si>
  <si>
    <t>6 Falmead Place NE</t>
  </si>
  <si>
    <t>10 Falmead Place NE</t>
  </si>
  <si>
    <t>301 Falconridge Crescent NE</t>
  </si>
  <si>
    <t>Falconridge 1</t>
  </si>
  <si>
    <t>19 Erin Dale Crescent SE</t>
  </si>
  <si>
    <t>Erin Woods 4 (FCLS)</t>
  </si>
  <si>
    <t>55 Erin Dale Crescent SE</t>
  </si>
  <si>
    <t>116 Erin Woods Boulevard SE</t>
  </si>
  <si>
    <t>114 Erin Woods Boulevard SE</t>
  </si>
  <si>
    <t>112 Erin Woods Boulevard SE</t>
  </si>
  <si>
    <t>110 Erin Woods Boulevard SE</t>
  </si>
  <si>
    <t>139 Erin Mount Crescent SE</t>
  </si>
  <si>
    <t>171 Erin Mount Crescent SE</t>
  </si>
  <si>
    <t>207 Erin Mount Crescent SE</t>
  </si>
  <si>
    <t>123 Erin Mount Crescent SE</t>
  </si>
  <si>
    <t>127 Erin Mount Crescent SE</t>
  </si>
  <si>
    <t>140 Erin Grove Close SE</t>
  </si>
  <si>
    <t>20 Erin Croft Green SE</t>
  </si>
  <si>
    <t>19 Erin Grove Close SE</t>
  </si>
  <si>
    <t>208 Erin Croft Crescent SE</t>
  </si>
  <si>
    <t>13 Erin Woods Place SE</t>
  </si>
  <si>
    <t>37 Erin Ridge Road SE</t>
  </si>
  <si>
    <t>29 Erin Ridge Road SE</t>
  </si>
  <si>
    <t>9 Erin Ridge Road SE</t>
  </si>
  <si>
    <t>34 Erin Ridge Place SE</t>
  </si>
  <si>
    <t>68 Erin Ridge Road SE</t>
  </si>
  <si>
    <t>70 Erin Ridge Road SE</t>
  </si>
  <si>
    <t>86 Erin Ridge Road SE</t>
  </si>
  <si>
    <t>12 Erin Ridge Place SE</t>
  </si>
  <si>
    <t>83 Erin Woods Place SE</t>
  </si>
  <si>
    <t>92 Erin Ridge Road SE</t>
  </si>
  <si>
    <t>173 Erin Ridge Road SE</t>
  </si>
  <si>
    <t>53 Erin Ridge Road SE</t>
  </si>
  <si>
    <t>201 Erin Croft Crescent SE</t>
  </si>
  <si>
    <t>Erin Woods 3</t>
  </si>
  <si>
    <t>118 Erin Dale Crescent SE</t>
  </si>
  <si>
    <t>Erin Woods 2</t>
  </si>
  <si>
    <t>80 Erinmount Crescent SE</t>
  </si>
  <si>
    <t>101 Edgeburn Gardens NW</t>
  </si>
  <si>
    <t>Edgemont 1</t>
  </si>
  <si>
    <t>727 - 1 Avenue SW</t>
  </si>
  <si>
    <t>Eau Claire 1 (Municipal)</t>
  </si>
  <si>
    <t>194 Doverglen Crescent SE</t>
  </si>
  <si>
    <t>Dover 6</t>
  </si>
  <si>
    <t>210 Doverglen Crescent SE</t>
  </si>
  <si>
    <t>206 Doverglen Crescent SE</t>
  </si>
  <si>
    <t>202 Doverglen Crescent SE</t>
  </si>
  <si>
    <t>198 Doverglen Crescent SE</t>
  </si>
  <si>
    <t>3213A - 31A Avenue SE</t>
  </si>
  <si>
    <t>Dover 5B</t>
  </si>
  <si>
    <t>3209 - 31A Avenue SE</t>
  </si>
  <si>
    <t>Dover 5</t>
  </si>
  <si>
    <t>3601 - 28 Avenue SE</t>
  </si>
  <si>
    <t>Dover 4</t>
  </si>
  <si>
    <t>3017 - 32A Street SE</t>
  </si>
  <si>
    <t>Dover 3</t>
  </si>
  <si>
    <t>3013 - 32A Street SE</t>
  </si>
  <si>
    <t>3009 - 32A Street SE</t>
  </si>
  <si>
    <t>3010 - 33A Street SE</t>
  </si>
  <si>
    <t>3014 - 33A Street SE</t>
  </si>
  <si>
    <t>3018 - 33A Street SE</t>
  </si>
  <si>
    <t>3202 - 32A Avenue SE</t>
  </si>
  <si>
    <t>Dover 2 (Municipal)</t>
  </si>
  <si>
    <t>3206 - 32A Avenue SE</t>
  </si>
  <si>
    <t>3202 - 30A Street SE</t>
  </si>
  <si>
    <t>3206 - 30A Street SE</t>
  </si>
  <si>
    <t>3474 - 30A Avenue SE</t>
  </si>
  <si>
    <t>3017 - 28A Street SE</t>
  </si>
  <si>
    <t>3013 - 28A Street SE</t>
  </si>
  <si>
    <t>3459 - 33A Avenue SE</t>
  </si>
  <si>
    <t>3463 - 33A Avenue SE</t>
  </si>
  <si>
    <t>3467 - 33A Avenue SE</t>
  </si>
  <si>
    <t>3014 - 29A Street SE</t>
  </si>
  <si>
    <t>3018 - 29A Street SE</t>
  </si>
  <si>
    <t>3470 - 30A Avenue SE</t>
  </si>
  <si>
    <t>3464 - 30A Avenue SE</t>
  </si>
  <si>
    <t>3460 - 30A Avenue SE</t>
  </si>
  <si>
    <t>3456 - 30A Street SE</t>
  </si>
  <si>
    <t>3454 - 30A Street SE</t>
  </si>
  <si>
    <t>3464 - 32A Avenue SE</t>
  </si>
  <si>
    <t>3460 - 32A Avenue SE</t>
  </si>
  <si>
    <t>3456 - 32A Avenue SE</t>
  </si>
  <si>
    <t>3467 - 31A Avenue SE</t>
  </si>
  <si>
    <t>3208 - 32A Avenue SE</t>
  </si>
  <si>
    <t>3212 - 32A Avenue SE</t>
  </si>
  <si>
    <t>3216 - 32A Avenue SE</t>
  </si>
  <si>
    <t>3004 - 29A Street SE</t>
  </si>
  <si>
    <t>3008 - 29A Street SE</t>
  </si>
  <si>
    <t>3010 - 29A Street SE</t>
  </si>
  <si>
    <t>3011 - 28A Street SE</t>
  </si>
  <si>
    <t>3007 - 28A Street SE</t>
  </si>
  <si>
    <t>3459 - 31A Avenue SE</t>
  </si>
  <si>
    <t>3216 - 30A Street SE</t>
  </si>
  <si>
    <t>3222 - 30A Street SE</t>
  </si>
  <si>
    <t>3219 - 31A Avenue SE</t>
  </si>
  <si>
    <t>3207 - 31A Street SE</t>
  </si>
  <si>
    <t>3203 - 31A Street SE</t>
  </si>
  <si>
    <t>3217 - 33A Avenue SE</t>
  </si>
  <si>
    <t>3213 - 33A Avenue SE</t>
  </si>
  <si>
    <t>3209 - 33A Avenue SE</t>
  </si>
  <si>
    <t>3207 - 33A Avenue SE</t>
  </si>
  <si>
    <t>3203 - 33A Avenue SE</t>
  </si>
  <si>
    <t>3473 - 33A Avenue SE</t>
  </si>
  <si>
    <t>3477 - 33A Avenue SE</t>
  </si>
  <si>
    <t>3011 - 30A Street SE</t>
  </si>
  <si>
    <t>3009 - 30A Street SE</t>
  </si>
  <si>
    <t>3005 - 30A Street SE</t>
  </si>
  <si>
    <t>3019 - 30A Street SE</t>
  </si>
  <si>
    <t>3015 - 30A Street SE</t>
  </si>
  <si>
    <t>2712 - 41 Street SE</t>
  </si>
  <si>
    <t>Dover 1 (Municipal)</t>
  </si>
  <si>
    <t>4325 Doverwood Place SE</t>
  </si>
  <si>
    <t>4334 Doverwood Place SE</t>
  </si>
  <si>
    <t>4330 Doverwood Place SE</t>
  </si>
  <si>
    <t>4326 Doverwood Place SE</t>
  </si>
  <si>
    <t>4322 Doverwood Place SE</t>
  </si>
  <si>
    <t>4318 Doverwood Place SE</t>
  </si>
  <si>
    <t>4314 Doverwood Place SE</t>
  </si>
  <si>
    <t>4310 Doverwood Place SE</t>
  </si>
  <si>
    <t>4306 Doverwood Place SE</t>
  </si>
  <si>
    <t>2804 - 41 Street SE</t>
  </si>
  <si>
    <t>4305 Doverwood Place SE</t>
  </si>
  <si>
    <t>4309 Doverwood Place SE</t>
  </si>
  <si>
    <t>4313 Doverwood Place SE</t>
  </si>
  <si>
    <t>4317 Doverwood Place SE</t>
  </si>
  <si>
    <t>4321 Doverwood Place SE</t>
  </si>
  <si>
    <t>10 Deerfield Villas SE</t>
  </si>
  <si>
    <t>Deer Valley</t>
  </si>
  <si>
    <t>302, Deerpoint Gardens SE</t>
  </si>
  <si>
    <t>Deer Ridge</t>
  </si>
  <si>
    <t>101, 4848 Dalton Drive NW</t>
  </si>
  <si>
    <t>Dalhousie 1</t>
  </si>
  <si>
    <t>101, 4847 Dalton Drive NW</t>
  </si>
  <si>
    <t>308 - 15 Avenue NE</t>
  </si>
  <si>
    <t>Crescent Heights 1</t>
  </si>
  <si>
    <t>424 - 2 Avenue NE</t>
  </si>
  <si>
    <t>Crescent Heights (Lakewood (FCLS))</t>
  </si>
  <si>
    <t>209 Cedardale Road SW</t>
  </si>
  <si>
    <t>Cedarbrae 5 (FCLS)</t>
  </si>
  <si>
    <t>3548 Cedarille Drive SW</t>
  </si>
  <si>
    <t>3546 Cedarille Drive SW</t>
  </si>
  <si>
    <t>3544 Cedarille Drive SW</t>
  </si>
  <si>
    <t>3610 Cedarille Drive SW</t>
  </si>
  <si>
    <t>183 Cedardale Road SW</t>
  </si>
  <si>
    <t>185 Cedardale Road SW</t>
  </si>
  <si>
    <t>207 Cedardale Road SW</t>
  </si>
  <si>
    <t>3612 Cedarille Drive SW</t>
  </si>
  <si>
    <t>3542 Cedarille Drive SW</t>
  </si>
  <si>
    <t>3536 Cedarille Drive SW</t>
  </si>
  <si>
    <t>3534 Cedarille Drive SW</t>
  </si>
  <si>
    <t>10, 2611 - 106 Avenue SW</t>
  </si>
  <si>
    <t>Cedarbrae 2</t>
  </si>
  <si>
    <t>3, 48 Cedarwood Rise SW</t>
  </si>
  <si>
    <t>Cedarbrae 1</t>
  </si>
  <si>
    <t>2, 48 Cedarwood Rise SW</t>
  </si>
  <si>
    <t>1, 48 Cedarwood Rise SW</t>
  </si>
  <si>
    <t>3, 76 Cedarwood Hill SW</t>
  </si>
  <si>
    <t>2, 76 Cedarwood Hill SW</t>
  </si>
  <si>
    <t>1, 76 Cedarwood Hill SW</t>
  </si>
  <si>
    <t>3, 60 Cedarwood Hill SW</t>
  </si>
  <si>
    <t>2, 60 Cedarwood Hill SW</t>
  </si>
  <si>
    <t>1, 60 Cedarwood Hill SW</t>
  </si>
  <si>
    <t>49 Castleridge Drive NE</t>
  </si>
  <si>
    <t>Castleridge 5 (FCLS)</t>
  </si>
  <si>
    <t>51 Castleridge Drive NE</t>
  </si>
  <si>
    <t>28 Castleridge Drive NE</t>
  </si>
  <si>
    <t>26 Castleridge Drive NE</t>
  </si>
  <si>
    <t>56 Castlbrook Way NE</t>
  </si>
  <si>
    <t>22 Castlepark Way NE</t>
  </si>
  <si>
    <t>24 Castlepark Way NE</t>
  </si>
  <si>
    <t>60 Castleridge Drive NE</t>
  </si>
  <si>
    <t>78 Castledale Way NE</t>
  </si>
  <si>
    <t>96 Castledale Way NE</t>
  </si>
  <si>
    <t>100 Castledale Way NE</t>
  </si>
  <si>
    <t>76 Castledale Way NE</t>
  </si>
  <si>
    <t>22 Castleglen Road NE</t>
  </si>
  <si>
    <t>Castleridge</t>
  </si>
  <si>
    <t>18 Castleglen Road NE</t>
  </si>
  <si>
    <t>5 Castlepark Way NE</t>
  </si>
  <si>
    <t>57 Castlepark Road NE</t>
  </si>
  <si>
    <t>61 Castlepark Road NE</t>
  </si>
  <si>
    <t>65 Castlepark Road NE</t>
  </si>
  <si>
    <t>69 Castlepark Road NE</t>
  </si>
  <si>
    <t>73 Castlepark Road NE</t>
  </si>
  <si>
    <t>1137 - 22 Avenue NW</t>
  </si>
  <si>
    <t>Capital Hill 3</t>
  </si>
  <si>
    <t>1129 - 22 Avenue NW</t>
  </si>
  <si>
    <t>1133 - 22 Avenue NW</t>
  </si>
  <si>
    <t>2431 - 39 Street SE</t>
  </si>
  <si>
    <t>Calgary Accessible Housing 1</t>
  </si>
  <si>
    <t>736 McDougall Court NE</t>
  </si>
  <si>
    <t>Bridgeland 2 (Municipal)</t>
  </si>
  <si>
    <t>6111 Bowness Road NW</t>
  </si>
  <si>
    <t>Bowness 8 (FCLS)</t>
  </si>
  <si>
    <t>6236 Bowness Road NW</t>
  </si>
  <si>
    <t>Bowness 7 (FCLS)</t>
  </si>
  <si>
    <t>8517 Bowness Road NW</t>
  </si>
  <si>
    <t>Bowness 6</t>
  </si>
  <si>
    <t>1, 6504 - 35 Avenue NW</t>
  </si>
  <si>
    <t>Bowness 4 (Municipal)</t>
  </si>
  <si>
    <t>1, 6123 Bowness Road NW</t>
  </si>
  <si>
    <t>Bowness 3 (Municipal)</t>
  </si>
  <si>
    <t>7713 Bowness Road NW</t>
  </si>
  <si>
    <t>Bowness 2 (Municipal)</t>
  </si>
  <si>
    <t>7701 Bowness Road NW</t>
  </si>
  <si>
    <t>Bowness 1 (Municipal)</t>
  </si>
  <si>
    <t>7501 Bowness Road NW</t>
  </si>
  <si>
    <t>7505 Bowness Road NW</t>
  </si>
  <si>
    <t>7509 Bowness Road NW</t>
  </si>
  <si>
    <t>7513 Bowness Road NW</t>
  </si>
  <si>
    <t>7517 Bowness Road NW</t>
  </si>
  <si>
    <t>7521 Bowness Road NW</t>
  </si>
  <si>
    <t>7525 Bowness Road NW</t>
  </si>
  <si>
    <t>7529 Bowness Road NW</t>
  </si>
  <si>
    <t>7533 Bowness Road NW</t>
  </si>
  <si>
    <t>7537 Bowness Road NW</t>
  </si>
  <si>
    <t>7541 Bowness Road NW</t>
  </si>
  <si>
    <t>7545 Bowness Road NW</t>
  </si>
  <si>
    <t>11 Beacham Road NW</t>
  </si>
  <si>
    <t>Beddington Heights 2</t>
  </si>
  <si>
    <t>59 Berkley Way NW</t>
  </si>
  <si>
    <t>Beddington Heights 1</t>
  </si>
  <si>
    <t>230 - 5 Avenue SE</t>
  </si>
  <si>
    <t>Baker House</t>
  </si>
  <si>
    <t>1,3,5,7,9,11  Applewood Lane SE</t>
  </si>
  <si>
    <t>Applewood</t>
  </si>
  <si>
    <t>68 Abingdon Court NE</t>
  </si>
  <si>
    <t>Abbeydale 6 (FCLS)</t>
  </si>
  <si>
    <t>104 Abingdon Court NE</t>
  </si>
  <si>
    <t>36 Abingdon Court NE</t>
  </si>
  <si>
    <t>28 Abingdon Court NE</t>
  </si>
  <si>
    <t>76 Abingdon Way NE</t>
  </si>
  <si>
    <t>87 Abingdon Way NE</t>
  </si>
  <si>
    <t>152 Abingdon Court NE</t>
  </si>
  <si>
    <t>48 Abingdon Crescent NE</t>
  </si>
  <si>
    <t>61 Aberdare Road NE</t>
  </si>
  <si>
    <t>77 Aberdare Road NE</t>
  </si>
  <si>
    <t>419 Abadan Place NE</t>
  </si>
  <si>
    <t>444 Abadan Place NE</t>
  </si>
  <si>
    <t>83 Abalone Way NE</t>
  </si>
  <si>
    <t>111 Abalone Way NE</t>
  </si>
  <si>
    <t>123 Abalone Way NE</t>
  </si>
  <si>
    <t>108 Abalone Crescent NE</t>
  </si>
  <si>
    <t>511 Abalone Place NE</t>
  </si>
  <si>
    <t>519 Abalone Place NE</t>
  </si>
  <si>
    <t>12 Abbercove Drive SE</t>
  </si>
  <si>
    <t>116 Abbercove Way SE</t>
  </si>
  <si>
    <t>251 Abalone Place NE</t>
  </si>
  <si>
    <t>249 Abalone Place NE</t>
  </si>
  <si>
    <t>501 Abadan Place NE</t>
  </si>
  <si>
    <t>Abbeydale 4</t>
  </si>
  <si>
    <t>509 Abadan Place NE</t>
  </si>
  <si>
    <t>513 Abadan Place NE</t>
  </si>
  <si>
    <t>521 Abadan Place NE</t>
  </si>
  <si>
    <t>525 Abadan Place NE</t>
  </si>
  <si>
    <t>517 Abadan Place NE</t>
  </si>
  <si>
    <t>505 Abadan Place NE</t>
  </si>
  <si>
    <t>83,85,87,89,  Abalone Crescent NE</t>
  </si>
  <si>
    <t>Abbeydale 3</t>
  </si>
  <si>
    <t>Abbeydale 2</t>
  </si>
  <si>
    <t>1&amp;2, 48 Abergale Close NE</t>
  </si>
  <si>
    <t>Abbeydale 1</t>
  </si>
  <si>
    <t>23 McDougall Close NE</t>
  </si>
  <si>
    <t>Margaret Chisholm Resettlement Ctr.</t>
  </si>
  <si>
    <t>CCI</t>
  </si>
  <si>
    <t>122 - 3 Avenue SE</t>
  </si>
  <si>
    <t>Wah Ying Mansion</t>
  </si>
  <si>
    <t>CCH</t>
  </si>
  <si>
    <t>CBA</t>
  </si>
  <si>
    <t>Chinese Seniors Lodge</t>
  </si>
  <si>
    <t>9530 - 102 Avenue NW</t>
  </si>
  <si>
    <t>Chinese Elders Mansion II</t>
  </si>
  <si>
    <t>9550 - 102 Avenue NW</t>
  </si>
  <si>
    <t>Castor</t>
  </si>
  <si>
    <t>4501 - 55 Avenue</t>
  </si>
  <si>
    <t>Paintearth Lodge</t>
  </si>
  <si>
    <t>CAS</t>
  </si>
  <si>
    <t>4910 - 49 Avenue</t>
  </si>
  <si>
    <t>Castor Legion Manor 3</t>
  </si>
  <si>
    <t>4914 - 49 Avenue</t>
  </si>
  <si>
    <t>Castor Legion Manor 2</t>
  </si>
  <si>
    <t>4508 - 50 Avenue</t>
  </si>
  <si>
    <t>Castor Legion Manor 1</t>
  </si>
  <si>
    <t>5101 - 50 Street</t>
  </si>
  <si>
    <t>Castor - R&amp;N 1</t>
  </si>
  <si>
    <t>5110 - 52 Street</t>
  </si>
  <si>
    <t>2310 - 28 Street S</t>
  </si>
  <si>
    <t>Chinook House</t>
  </si>
  <si>
    <t>CAC</t>
  </si>
  <si>
    <t>Drayton Valley</t>
  </si>
  <si>
    <t>5102 - 46 Avenue</t>
  </si>
  <si>
    <t>Wishing Well Apartments II</t>
  </si>
  <si>
    <t>BZF</t>
  </si>
  <si>
    <t>Wishing Well Apartments</t>
  </si>
  <si>
    <t>Breton</t>
  </si>
  <si>
    <t>181 Willow Drive</t>
  </si>
  <si>
    <t>Spruce View Court II</t>
  </si>
  <si>
    <t>Spruce View Court I</t>
  </si>
  <si>
    <t>5208 - 47 Avenue</t>
  </si>
  <si>
    <t>Shangri-La Lodge (Reg)</t>
  </si>
  <si>
    <t>Rocky Rapids</t>
  </si>
  <si>
    <t>Rocky Rapids R&amp;N 1</t>
  </si>
  <si>
    <t>4601 - 50 Avenue</t>
  </si>
  <si>
    <t>Lezure Lea Apartments</t>
  </si>
  <si>
    <t>Drayton Valley R&amp;N 1</t>
  </si>
  <si>
    <t>1 Avenue N</t>
  </si>
  <si>
    <t>Banff</t>
  </si>
  <si>
    <t>90 Moose Street</t>
  </si>
  <si>
    <t>BVR</t>
  </si>
  <si>
    <t>Mount Edith House</t>
  </si>
  <si>
    <t>227 - 229 Beaver Street</t>
  </si>
  <si>
    <t>Cascade House</t>
  </si>
  <si>
    <t>Canmore</t>
  </si>
  <si>
    <t>15 Larch Crescent</t>
  </si>
  <si>
    <t>Canmore 4 (ATCO)</t>
  </si>
  <si>
    <t>14 Larch Crescent</t>
  </si>
  <si>
    <t>12 Larch Crescent</t>
  </si>
  <si>
    <t>9 Larch Crescent</t>
  </si>
  <si>
    <t>8 Larch Crescent</t>
  </si>
  <si>
    <t>16 Larch Crescent</t>
  </si>
  <si>
    <t>18 Larch Crescent</t>
  </si>
  <si>
    <t>6 Larch Crescent</t>
  </si>
  <si>
    <t>5 Larch Crescent</t>
  </si>
  <si>
    <t>2 Larch Crescent</t>
  </si>
  <si>
    <t>10 Larch Close</t>
  </si>
  <si>
    <t>9 Larch Close</t>
  </si>
  <si>
    <t>4 Larch Close</t>
  </si>
  <si>
    <t>3 Larch Close</t>
  </si>
  <si>
    <t>1 Larch Close</t>
  </si>
  <si>
    <t>1006 Cougar Creek Drive</t>
  </si>
  <si>
    <t>Canmore 3 (ATCO)</t>
  </si>
  <si>
    <t>127 Settler Way</t>
  </si>
  <si>
    <t>206 Trapper Rise</t>
  </si>
  <si>
    <t>322 Pioneer Road</t>
  </si>
  <si>
    <t>300 Hoodoo Crescent</t>
  </si>
  <si>
    <t>1, 1100 Cougar Creek Drive</t>
  </si>
  <si>
    <t>Canmore 2 (ATCO)</t>
  </si>
  <si>
    <t>1, 1730 - 11 Avenue</t>
  </si>
  <si>
    <t>Canmore 1</t>
  </si>
  <si>
    <t>920 - 13 Street</t>
  </si>
  <si>
    <t>Bow River Homes 2</t>
  </si>
  <si>
    <t>920 - 13 Street Bldgs A1-6</t>
  </si>
  <si>
    <t>Bow River Homes</t>
  </si>
  <si>
    <t>9743 - 77 Avenue NW</t>
  </si>
  <si>
    <t>Ritchie Pioneer Place</t>
  </si>
  <si>
    <t>9920 - 83 Avenue NW</t>
  </si>
  <si>
    <t>Bethany Senior Citizens Home</t>
  </si>
  <si>
    <t>429 - 5 Avenue</t>
  </si>
  <si>
    <t>Battle River Lodge</t>
  </si>
  <si>
    <t>BRF</t>
  </si>
  <si>
    <t>Hanna</t>
  </si>
  <si>
    <t>611 - 5 Avenue Unit 1 &amp; 2</t>
  </si>
  <si>
    <t>Parkview Villas</t>
  </si>
  <si>
    <t>BIG</t>
  </si>
  <si>
    <t>409 - 5 Street West</t>
  </si>
  <si>
    <t>Parkview Manor 2</t>
  </si>
  <si>
    <t>401 - 5 Street West</t>
  </si>
  <si>
    <t>Parkview Manor 1</t>
  </si>
  <si>
    <t>504A - 4 Avenue East</t>
  </si>
  <si>
    <t>Hanna 2</t>
  </si>
  <si>
    <t>502A - 4 Avenue East</t>
  </si>
  <si>
    <t>321A - 4 Avenue East</t>
  </si>
  <si>
    <t>925 - 3 Street West</t>
  </si>
  <si>
    <t>Hanna 1</t>
  </si>
  <si>
    <t>921 - 3 Street West</t>
  </si>
  <si>
    <t>917 - 3 Street West</t>
  </si>
  <si>
    <t>913 - 3 Street West</t>
  </si>
  <si>
    <t>909 - 3 Street West</t>
  </si>
  <si>
    <t>905 - 3 Street West</t>
  </si>
  <si>
    <t>901 - 3 Street West</t>
  </si>
  <si>
    <t>Cereal</t>
  </si>
  <si>
    <t>119 - 4 Ave East Units 1-10</t>
  </si>
  <si>
    <t>Cereal Country Cottages</t>
  </si>
  <si>
    <t>High Level</t>
  </si>
  <si>
    <t>10101 - 99 Street</t>
  </si>
  <si>
    <t>White Spruce Village 2</t>
  </si>
  <si>
    <t>BHF</t>
  </si>
  <si>
    <t>10105 - 99 Street Units 1 - 3</t>
  </si>
  <si>
    <t>White Spruce Village 1</t>
  </si>
  <si>
    <t>La Crete</t>
  </si>
  <si>
    <t>La Crete R&amp;N 2</t>
  </si>
  <si>
    <t>10306 - 104 Avenue  Unit #5</t>
  </si>
  <si>
    <t>La Crete R&amp;N 1</t>
  </si>
  <si>
    <t>10504 - 102 Avenue Unit #3</t>
  </si>
  <si>
    <t>10214 - 103 Avenue Unit #1</t>
  </si>
  <si>
    <t>10213 - 103 Avenue Unit #4</t>
  </si>
  <si>
    <t>10221 - 103 Avenue Unit #2</t>
  </si>
  <si>
    <t>10410 - 105 Street</t>
  </si>
  <si>
    <t>High Level 7</t>
  </si>
  <si>
    <t>10405 - 106 Avenue</t>
  </si>
  <si>
    <t>High Level 6 (Trans)</t>
  </si>
  <si>
    <t>10306 - 106 Avenue</t>
  </si>
  <si>
    <t>10407 - 105 Avenue</t>
  </si>
  <si>
    <t>10406 - 105 Street</t>
  </si>
  <si>
    <t>10508 - 105 Street</t>
  </si>
  <si>
    <t>High Level 5 (Trans)</t>
  </si>
  <si>
    <t>10402 - 105 Avenue</t>
  </si>
  <si>
    <t>10506 - 106 Street</t>
  </si>
  <si>
    <t>10407 - 106 Street</t>
  </si>
  <si>
    <t>10314 - 104 Street</t>
  </si>
  <si>
    <t>High Level 4 (Trans)</t>
  </si>
  <si>
    <t>10504 - 98 Avenue</t>
  </si>
  <si>
    <t>9809 - 105 Street</t>
  </si>
  <si>
    <t>10411 - 105 Avenue</t>
  </si>
  <si>
    <t>10408 - 106 Avenue</t>
  </si>
  <si>
    <t>10504 - 105 Street</t>
  </si>
  <si>
    <t>10303 - 106 Avenue</t>
  </si>
  <si>
    <t>10414 - 105 Avenue</t>
  </si>
  <si>
    <t>10612 - 106 Street</t>
  </si>
  <si>
    <t>10505 - 106 Street</t>
  </si>
  <si>
    <t>10602 - 106 Street</t>
  </si>
  <si>
    <t>10401 - 106 Street</t>
  </si>
  <si>
    <t>10413 - 106 Street</t>
  </si>
  <si>
    <t>10313 - 106 Street</t>
  </si>
  <si>
    <t>10412 - 106 Street</t>
  </si>
  <si>
    <t>9908 - 106A Street</t>
  </si>
  <si>
    <t>High Level 3</t>
  </si>
  <si>
    <t>10104 - 98 Street</t>
  </si>
  <si>
    <t>High Level 2</t>
  </si>
  <si>
    <t>10304  - 106 Street</t>
  </si>
  <si>
    <t>10311 - 102 Street</t>
  </si>
  <si>
    <t>High Level 1</t>
  </si>
  <si>
    <t>10309 - 102 Street</t>
  </si>
  <si>
    <t>10313 - 102 Street</t>
  </si>
  <si>
    <t>10115 - 103 Street</t>
  </si>
  <si>
    <t>10113 - 103 Street</t>
  </si>
  <si>
    <t>10111 - 103 Street</t>
  </si>
  <si>
    <t>10109 - 103 Street</t>
  </si>
  <si>
    <t>10107 - 103 Street</t>
  </si>
  <si>
    <t>10103 - 103 Street</t>
  </si>
  <si>
    <t>9814 - 104 Street</t>
  </si>
  <si>
    <t>High Level - R&amp;N 1</t>
  </si>
  <si>
    <t>9804 - 104 Street</t>
  </si>
  <si>
    <t>9906 - 106 Street</t>
  </si>
  <si>
    <t>Fort Vermilion</t>
  </si>
  <si>
    <t>Fort Vermilion R&amp;N 1</t>
  </si>
  <si>
    <t>Fort Vermilion 5</t>
  </si>
  <si>
    <t>Fort Vermilion 4 (Staff)</t>
  </si>
  <si>
    <t>Fort Vermilion 3 (ATCO)</t>
  </si>
  <si>
    <t>Fort Vermilion 2</t>
  </si>
  <si>
    <t>Fort Vermilion 1</t>
  </si>
  <si>
    <t>Fort Pioneer Homes</t>
  </si>
  <si>
    <t>9805 - 105 Street</t>
  </si>
  <si>
    <t>Altenheim 3</t>
  </si>
  <si>
    <t>9802 - 104 Street</t>
  </si>
  <si>
    <t>Altenheim 2</t>
  </si>
  <si>
    <t>Viking</t>
  </si>
  <si>
    <t>5128 - 57 Street</t>
  </si>
  <si>
    <t>Vialta Lodge</t>
  </si>
  <si>
    <t>BEA</t>
  </si>
  <si>
    <t>Tofield</t>
  </si>
  <si>
    <t>5824 - 50 Street</t>
  </si>
  <si>
    <t>Tofield Lodge</t>
  </si>
  <si>
    <t>5834 - 51 Street</t>
  </si>
  <si>
    <t>Sunshine Villa</t>
  </si>
  <si>
    <t>Holden</t>
  </si>
  <si>
    <t>5203 - 51 Avenue</t>
  </si>
  <si>
    <t>Northview Manor</t>
  </si>
  <si>
    <t>Ryley</t>
  </si>
  <si>
    <t>5019 - 53 Avenue</t>
  </si>
  <si>
    <t>Lions Golden Manor II</t>
  </si>
  <si>
    <t>Lions Golden Manor</t>
  </si>
  <si>
    <t>4820 - 52 Avenue</t>
  </si>
  <si>
    <t>Holden Lodge</t>
  </si>
  <si>
    <t>5860 - 50 Street</t>
  </si>
  <si>
    <t>Beaverhill Heritage Apartments</t>
  </si>
  <si>
    <t>5803 - 52 Street</t>
  </si>
  <si>
    <t>Beaver Manor</t>
  </si>
  <si>
    <t>255 - 17 Avenue NE</t>
  </si>
  <si>
    <t>Sharon Manor</t>
  </si>
  <si>
    <t>BCS</t>
  </si>
  <si>
    <t>120 - 18 Avenue NE</t>
  </si>
  <si>
    <t>Rose Manor</t>
  </si>
  <si>
    <t>302 Quigley Drive</t>
  </si>
  <si>
    <t>Project III</t>
  </si>
  <si>
    <t>916 - 18 A Street NW</t>
  </si>
  <si>
    <t>Project I</t>
  </si>
  <si>
    <t>8847 Fairmount Drive SE</t>
  </si>
  <si>
    <t>Luther Place</t>
  </si>
  <si>
    <t>3118 - 34 Avenue NW</t>
  </si>
  <si>
    <t>Foothills Manor</t>
  </si>
  <si>
    <t>240 Lincoln Way SW</t>
  </si>
  <si>
    <t>Bethany Village</t>
  </si>
  <si>
    <t>Swan Hills</t>
  </si>
  <si>
    <t>Swan Hills I</t>
  </si>
  <si>
    <t>BAR</t>
  </si>
  <si>
    <t>Barrhead</t>
  </si>
  <si>
    <t>5127 - 47 Street</t>
  </si>
  <si>
    <t>4310 - 51 Avenue</t>
  </si>
  <si>
    <t>Klondike Place</t>
  </si>
  <si>
    <t>5120 - 43 Street</t>
  </si>
  <si>
    <t>5229 - 47 Street</t>
  </si>
  <si>
    <t>Fort Assiniboine</t>
  </si>
  <si>
    <t>4321 - 52 Avenue</t>
  </si>
  <si>
    <t>5125 - 45 Street</t>
  </si>
  <si>
    <t>Golden Crest Manor</t>
  </si>
  <si>
    <t>Barrhead 1</t>
  </si>
  <si>
    <t>4306 - 50A Avenue</t>
  </si>
  <si>
    <t>4308 - 50A Avenue</t>
  </si>
  <si>
    <t>4310 - 50A Avenue</t>
  </si>
  <si>
    <t>4312 - 50A Avenue</t>
  </si>
  <si>
    <t>4314 - 50A Avenue</t>
  </si>
  <si>
    <t>T7N 1J5</t>
  </si>
  <si>
    <t>Veteran</t>
  </si>
  <si>
    <t>4824 - 49 Street</t>
  </si>
  <si>
    <t>ACF</t>
  </si>
  <si>
    <t>Oyen</t>
  </si>
  <si>
    <t>Units 301 - 308  Bag 3000</t>
  </si>
  <si>
    <t>Prairie Home</t>
  </si>
  <si>
    <t>Units 101 - 115, 201 - 214  Bag 3000</t>
  </si>
  <si>
    <t>Oyen Lodge</t>
  </si>
  <si>
    <t>Consort</t>
  </si>
  <si>
    <t>Neutral Hills Manor</t>
  </si>
  <si>
    <t>Units 1 - 50 at Box 160</t>
  </si>
  <si>
    <t>Hanna Lodge</t>
  </si>
  <si>
    <t>41 Street</t>
  </si>
  <si>
    <t>Consort Lodge</t>
  </si>
  <si>
    <t>Postal</t>
  </si>
  <si>
    <t>Program Group</t>
  </si>
  <si>
    <t>Org Code</t>
  </si>
  <si>
    <t xml:space="preserve">Site Name
</t>
  </si>
  <si>
    <t>Plan &amp; Rational or Other Information</t>
  </si>
  <si>
    <t>HMB ID</t>
  </si>
  <si>
    <t>Plan</t>
  </si>
  <si>
    <t>Block</t>
  </si>
  <si>
    <t>Lot</t>
  </si>
  <si>
    <t>Lakeview Seniors Lodge</t>
  </si>
  <si>
    <t>Building Property Type</t>
  </si>
  <si>
    <t>Empty Lot</t>
  </si>
  <si>
    <t>Mobile Home/Trailer</t>
  </si>
  <si>
    <t>Apartment</t>
  </si>
  <si>
    <t>Other - please specify</t>
  </si>
  <si>
    <t>Building/Property Type (Drop Down List)</t>
  </si>
  <si>
    <t xml:space="preserve">Lodge </t>
  </si>
  <si>
    <t>Tax Assessed Value / 
Estimated Market Value</t>
  </si>
  <si>
    <t>Vacant/Occupied</t>
  </si>
  <si>
    <t>Vacant</t>
  </si>
  <si>
    <t>Occupied</t>
  </si>
  <si>
    <t xml:space="preserve">HMB:   </t>
  </si>
  <si>
    <t>Project ID</t>
  </si>
  <si>
    <t>Sakaw Terrace Lodge</t>
  </si>
  <si>
    <t>Rimbey Valley View Manor</t>
  </si>
  <si>
    <t>4417 Rimstone Drive</t>
  </si>
  <si>
    <t>Gilchrist Gardens</t>
  </si>
  <si>
    <t>511 Pinestream Place NE</t>
  </si>
  <si>
    <t>Address</t>
  </si>
  <si>
    <t>Input: Legal Address</t>
  </si>
  <si>
    <t>Concatenate</t>
  </si>
  <si>
    <t>5005A - 60 Avenue</t>
  </si>
  <si>
    <t>5007A - 60 Avenue</t>
  </si>
  <si>
    <t>5011A - 60 Avenue</t>
  </si>
  <si>
    <t>5013A - 60 Avenue</t>
  </si>
  <si>
    <t>Stoney Creek Lodge</t>
  </si>
  <si>
    <t>Asset Management Priority</t>
  </si>
  <si>
    <t>Appendix F:  Asset Management</t>
  </si>
  <si>
    <t>Surplus for Sale</t>
  </si>
  <si>
    <t>Transfer to HMB</t>
  </si>
  <si>
    <t xml:space="preserve">GoA Retain </t>
  </si>
  <si>
    <t xml:space="preserve">Expand </t>
  </si>
  <si>
    <t xml:space="preserve">Replace </t>
  </si>
  <si>
    <t>Suggested Asset Disposition                  (Drop Down List)</t>
  </si>
  <si>
    <t>11914 - 81 Street</t>
  </si>
  <si>
    <t>997</t>
  </si>
  <si>
    <t>3703 - 78 Street</t>
  </si>
  <si>
    <t>3715 - 78 Street Edmonton</t>
  </si>
  <si>
    <t>13820 - 109A Avenue</t>
  </si>
  <si>
    <t>11831 – 101 Street</t>
  </si>
  <si>
    <t>12315 - 97 Street</t>
  </si>
  <si>
    <t>30 Woodvale Road W</t>
  </si>
  <si>
    <t>4709-50 Street</t>
  </si>
  <si>
    <t>11000</t>
  </si>
  <si>
    <t>2131 Oak Street</t>
  </si>
  <si>
    <t>44444</t>
  </si>
  <si>
    <t>11935 - 65 St NW</t>
  </si>
  <si>
    <t>A061</t>
  </si>
  <si>
    <t>938 - 15 Avenue SW</t>
  </si>
  <si>
    <t>A109</t>
  </si>
  <si>
    <t>4409 - 84 Street NW</t>
  </si>
  <si>
    <t>147 Fonda Way SE</t>
  </si>
  <si>
    <t>604 - 8 Street South</t>
  </si>
  <si>
    <t>A180</t>
  </si>
  <si>
    <t>Units 1A to 5A (Inclusive) - 41 Street</t>
  </si>
  <si>
    <t>10502 - 103 Street</t>
  </si>
  <si>
    <t>ANR</t>
  </si>
  <si>
    <t>County of St. Paul #19</t>
  </si>
  <si>
    <t>ASH</t>
  </si>
  <si>
    <t>1129 - 23 Avenue NW</t>
  </si>
  <si>
    <t>B006</t>
  </si>
  <si>
    <t>3010 - 51 Street SW</t>
  </si>
  <si>
    <t>B018</t>
  </si>
  <si>
    <t>64 Southridge Drive SE</t>
  </si>
  <si>
    <t>B054</t>
  </si>
  <si>
    <t>4316 - 50A Avenue</t>
  </si>
  <si>
    <t>4304A/B - 50A Avenue</t>
  </si>
  <si>
    <t>#10 Park Drive</t>
  </si>
  <si>
    <t>102A-102D Assiniboine Drive</t>
  </si>
  <si>
    <t>102E-102H Assiniboine Drive</t>
  </si>
  <si>
    <t>7915 - 43 avenue NW</t>
  </si>
  <si>
    <t>BCH</t>
  </si>
  <si>
    <t>87 College Circle</t>
  </si>
  <si>
    <t>916 - 18A Street NW</t>
  </si>
  <si>
    <t>4704 - 51 Avenue</t>
  </si>
  <si>
    <t>BDS</t>
  </si>
  <si>
    <t>52502 Range Road 212</t>
  </si>
  <si>
    <t>9806 - 104 Street</t>
  </si>
  <si>
    <t>9816 - 104 Street</t>
  </si>
  <si>
    <t>9812 - 104 Street</t>
  </si>
  <si>
    <t>5004 46 Ave Units 1 - 12</t>
  </si>
  <si>
    <t>4402 - 52 Avenue</t>
  </si>
  <si>
    <t>4332 - 52 Avenue</t>
  </si>
  <si>
    <t>4320 - 52 Avenue</t>
  </si>
  <si>
    <t>4306 - 52 Avenue</t>
  </si>
  <si>
    <t>5112 - 43 Street</t>
  </si>
  <si>
    <t>4331 - 52 Avenue</t>
  </si>
  <si>
    <t>5001 - 44 Street</t>
  </si>
  <si>
    <t>4303 - 50 Avenue</t>
  </si>
  <si>
    <t>5001 - 43 Street</t>
  </si>
  <si>
    <t>5101 - 43 Street</t>
  </si>
  <si>
    <t>4318 - 52 Avenue</t>
  </si>
  <si>
    <t>5005 - 44 Street</t>
  </si>
  <si>
    <t>5002 - 43 Street</t>
  </si>
  <si>
    <t>4305 Peace Place</t>
  </si>
  <si>
    <t>4307 - 51 Avenue</t>
  </si>
  <si>
    <t>4317 - 52 Avenue</t>
  </si>
  <si>
    <t>4328 - 52 Avenue</t>
  </si>
  <si>
    <t>5006 - 44 Street</t>
  </si>
  <si>
    <t>4304 Peace Place</t>
  </si>
  <si>
    <t>5104 - 43 Street</t>
  </si>
  <si>
    <t>4405 - 52 Avenue</t>
  </si>
  <si>
    <t>5014 - 44 Street</t>
  </si>
  <si>
    <t>4501 River Road</t>
  </si>
  <si>
    <t>4406 - 52 Avenue</t>
  </si>
  <si>
    <t>5004 - 44 Street</t>
  </si>
  <si>
    <t>5114 - 43 Street</t>
  </si>
  <si>
    <t>5117 - 43 Street</t>
  </si>
  <si>
    <t>5002 - 44 Street</t>
  </si>
  <si>
    <t>5008 - 44 Street</t>
  </si>
  <si>
    <t>10401 102 Street</t>
  </si>
  <si>
    <t>10308 - 106 Street</t>
  </si>
  <si>
    <t>10602 - 100 Avenue</t>
  </si>
  <si>
    <t>10610 - 100 Avenue</t>
  </si>
  <si>
    <t>10404 - 106 Ave</t>
  </si>
  <si>
    <t>11201 - 100 Avenue</t>
  </si>
  <si>
    <t>10105 - 99 Street Units 4 - 6</t>
  </si>
  <si>
    <t>10105 - 99 Street Units 7 - 8</t>
  </si>
  <si>
    <t>611 - 5 Avenue West Unit 3 &amp; 4</t>
  </si>
  <si>
    <t>611 - 5 Avenue West Unit 5 &amp; 6</t>
  </si>
  <si>
    <t>611 - 5 Avenue West Unit 7 &amp; 8</t>
  </si>
  <si>
    <t>611 - 5 Avenue West Unit 9 &amp; 10</t>
  </si>
  <si>
    <t>920 - 13 Street Bldgs B7-12</t>
  </si>
  <si>
    <t>920 Fairholme Drive</t>
  </si>
  <si>
    <t>10, 1730 - 11 Avenue</t>
  </si>
  <si>
    <t>11, 1730 - 11 Avenue</t>
  </si>
  <si>
    <t>14, 1730 - 11 Avenue</t>
  </si>
  <si>
    <t>25, 1730 - 11 Avenue</t>
  </si>
  <si>
    <t>5, 1100 Cougar Creek Drive</t>
  </si>
  <si>
    <t>5413 - 43 Avenue</t>
  </si>
  <si>
    <t>CAFCL</t>
  </si>
  <si>
    <t>9525 102A  Avenue NW</t>
  </si>
  <si>
    <t>4026 - 115 Avenue</t>
  </si>
  <si>
    <t>CCS</t>
  </si>
  <si>
    <t>15520 - 96 Avenue</t>
  </si>
  <si>
    <t>3, 4,5&amp;6, 48 Abergale Close NE</t>
  </si>
  <si>
    <t>7, 8&amp;9, 48 Abergale Close NE</t>
  </si>
  <si>
    <t>10,11,12&amp;13, 48 Abergale Close NE</t>
  </si>
  <si>
    <t>#1-3 72 Abergale Close NE</t>
  </si>
  <si>
    <t>#4-6 Abergale Close NE</t>
  </si>
  <si>
    <t>#7-9 Abergale Close NE</t>
  </si>
  <si>
    <t>91,93,95,  Abalone Crescent NE</t>
  </si>
  <si>
    <t>97,99,101,  Abalone Crescent NE</t>
  </si>
  <si>
    <t>103,105,107,  Abalone Crescent NE</t>
  </si>
  <si>
    <t>109,111,  Abalone Crescent NE</t>
  </si>
  <si>
    <t>113,115,  Abalone Crescent NE</t>
  </si>
  <si>
    <t>1,3,5,7 Abbercove Lane SE</t>
  </si>
  <si>
    <t>70,72,74,76,78,80 Abbercove Lane SE</t>
  </si>
  <si>
    <t>82,84,86,88,90 Abbercove Lane SE</t>
  </si>
  <si>
    <t>92,94,96,98,100,102 Abbercove Lane SE</t>
  </si>
  <si>
    <t>9,11,13,15 Abbercove Lane SE</t>
  </si>
  <si>
    <t>17,19,21,23,25 Abbercove Lane SE</t>
  </si>
  <si>
    <t>27,29,31,33,35,37 Abbercove Lane SE</t>
  </si>
  <si>
    <t>39,41,43,45,47 Abbercove Lane SE</t>
  </si>
  <si>
    <t>49,51,53,55,57,59 Abbercove Lane SE</t>
  </si>
  <si>
    <t>61, 63, 65, 67, 69 Abbercove Lane SE</t>
  </si>
  <si>
    <t>71,73,75,77 Abbercove Lane SE</t>
  </si>
  <si>
    <t>79,81,83,85 Abbercove Lane SE</t>
  </si>
  <si>
    <t>16 Abalone Crescent NE</t>
  </si>
  <si>
    <t>70 Aberdare Crescent NE</t>
  </si>
  <si>
    <t>128 Abbercove Way SE</t>
  </si>
  <si>
    <t>128 Abingdon Crescent NE</t>
  </si>
  <si>
    <t>35 Abingdon Road NE</t>
  </si>
  <si>
    <t>4 Abingdon Court NE</t>
  </si>
  <si>
    <t>10,12,14,16  Applewood Lane SE</t>
  </si>
  <si>
    <t>13,15,17,19,21,23 Applewood Lane SE</t>
  </si>
  <si>
    <t>25,27,29,31 Applewood Lane SE</t>
  </si>
  <si>
    <t>33,35,37,39 Applewood Lane SE</t>
  </si>
  <si>
    <t>41,43,45,47,49 Applewood Lane SE</t>
  </si>
  <si>
    <t>51,53,55,57,59,61 Applewood Lane SE</t>
  </si>
  <si>
    <t>44,46,48,50,52,54 Applewood Lane SE</t>
  </si>
  <si>
    <t>11,13,15,17,19,21 Applecroft Road SE</t>
  </si>
  <si>
    <t>85,87,89,91,93,95 Applewood Drive SE</t>
  </si>
  <si>
    <t>73 Berkley Way NW</t>
  </si>
  <si>
    <t>85 Berkley Way NW</t>
  </si>
  <si>
    <t>101 Berkley Way NW</t>
  </si>
  <si>
    <t>113 Berkley Way NW</t>
  </si>
  <si>
    <t>125 Berkley Way NW</t>
  </si>
  <si>
    <t>7705 Bowness Road NW</t>
  </si>
  <si>
    <t>7709 Bowness Road NW</t>
  </si>
  <si>
    <t>7717 Bowness Road NW</t>
  </si>
  <si>
    <t>7721 Bowness Road NW</t>
  </si>
  <si>
    <t>750 - 5th Street SE</t>
  </si>
  <si>
    <t>139 Castlegreen Close NE</t>
  </si>
  <si>
    <t>6419 - 54 Street NE</t>
  </si>
  <si>
    <t>6415 - 54 Street NE</t>
  </si>
  <si>
    <t>6444 - 54 Street NE</t>
  </si>
  <si>
    <t>6416 - 54 Street NE</t>
  </si>
  <si>
    <t>39 Castledale Place NE</t>
  </si>
  <si>
    <t>276 Castleridge Drive NE</t>
  </si>
  <si>
    <t>311 Castleridge Drive NE</t>
  </si>
  <si>
    <t>7 Castlebrook Way NE</t>
  </si>
  <si>
    <t>247 Castleridge Drive NE</t>
  </si>
  <si>
    <t>108 Castlebrook Rise NE</t>
  </si>
  <si>
    <t>56 Castlebrook Road NE</t>
  </si>
  <si>
    <t>92 Castlebrook Rise NE</t>
  </si>
  <si>
    <t>16 Castlebrook Road NE</t>
  </si>
  <si>
    <t>27-37 Cedardale Road SW</t>
  </si>
  <si>
    <t>1225 - 14 Avenue SW</t>
  </si>
  <si>
    <t>325 McKinnonTerrace NE</t>
  </si>
  <si>
    <t>201, 4847 Dalton Drive NW</t>
  </si>
  <si>
    <t>301, 4847 Dalton Drive NW</t>
  </si>
  <si>
    <t>401, 4847 Dalton Drive NW</t>
  </si>
  <si>
    <t>201, 4848 Dalton Drive NW</t>
  </si>
  <si>
    <t>301, 4848 Dalton Drive NW</t>
  </si>
  <si>
    <t>401, 4848 Dalton Drive NW</t>
  </si>
  <si>
    <t>3605 - 28 Avenue SE</t>
  </si>
  <si>
    <t>3609 - 28 Avenue SE</t>
  </si>
  <si>
    <t>3613 - 28 Avenue SE</t>
  </si>
  <si>
    <t>3617 - 28 Avenue SE</t>
  </si>
  <si>
    <t>3621 - 28 Avenue SE</t>
  </si>
  <si>
    <t>3625 - 28 Avenue SE</t>
  </si>
  <si>
    <t>3629 - 28 Avenue SE</t>
  </si>
  <si>
    <t>3633 - 28 Avenue SE</t>
  </si>
  <si>
    <t>3215 - 31A Avenue SE</t>
  </si>
  <si>
    <t>55 Erin Park Bay SE</t>
  </si>
  <si>
    <t>47 Erin Woods Drive SE</t>
  </si>
  <si>
    <t>90 Erin Ridge Road SE</t>
  </si>
  <si>
    <t>975 Erin Woods Drive SE</t>
  </si>
  <si>
    <t>973 Erin Woods Drive SE</t>
  </si>
  <si>
    <t>24 Erin Ridge Place SE</t>
  </si>
  <si>
    <t>32 Erin Ridge Place SE</t>
  </si>
  <si>
    <t>957 Erin Woods Drive SE</t>
  </si>
  <si>
    <t>951 Erin Woods Drive SE</t>
  </si>
  <si>
    <t>152 Erin Croft Crescent SE</t>
  </si>
  <si>
    <t>44 Erin Croft Place SE</t>
  </si>
  <si>
    <t>247 Erin Woods Drive SE</t>
  </si>
  <si>
    <t>27 Erin Grove Close SE</t>
  </si>
  <si>
    <t>40 Erin Grove Close SE</t>
  </si>
  <si>
    <t>159 Erin Park Close SE</t>
  </si>
  <si>
    <t>144 Erin Dale Crescent SE</t>
  </si>
  <si>
    <t>123 Erin Dale Place SE</t>
  </si>
  <si>
    <t>41 - 63 Falton Drive NW</t>
  </si>
  <si>
    <t>14 - 32 Falmead Place NE</t>
  </si>
  <si>
    <t>1396 Falconridge Drive NE</t>
  </si>
  <si>
    <t>27 Falchurch Crescent NE</t>
  </si>
  <si>
    <t>1336 Falconridge Drive NE</t>
  </si>
  <si>
    <t>1356 Falconridge Drive NE</t>
  </si>
  <si>
    <t>43 Falworth Place NE</t>
  </si>
  <si>
    <t>131 Fallswater Road NE</t>
  </si>
  <si>
    <t>211 Falwood Way NE</t>
  </si>
  <si>
    <t>1359 Falconridge Drive NE</t>
  </si>
  <si>
    <t>1095 Falworth Road NE</t>
  </si>
  <si>
    <t>6/8 Fonda Crescent SE</t>
  </si>
  <si>
    <t>4605 Memorial Drive NE</t>
  </si>
  <si>
    <t>4609 Memorial Drive NE</t>
  </si>
  <si>
    <t>4613 Memorial Drive NE</t>
  </si>
  <si>
    <t>4617 Memorial Drive NE</t>
  </si>
  <si>
    <t>4621 Memorial Drive NE</t>
  </si>
  <si>
    <t>4625 Memorial Drive NE</t>
  </si>
  <si>
    <t>4629 Memorial Drive NE</t>
  </si>
  <si>
    <t>4633 Memorial Drive NE</t>
  </si>
  <si>
    <t>4637 Memorial Drive NE</t>
  </si>
  <si>
    <t>4641 Memorial Drive NE</t>
  </si>
  <si>
    <t>4645 Memorial Drive NE</t>
  </si>
  <si>
    <t>4649 Memorial Drive NE</t>
  </si>
  <si>
    <t>63 Hunterhorn Drive NE</t>
  </si>
  <si>
    <t>1407, 1409 - 16 Street SE</t>
  </si>
  <si>
    <t>1404, 1406 - 15 Street SE</t>
  </si>
  <si>
    <t>1, 2 1420 - 16A Street SE</t>
  </si>
  <si>
    <t>1413, 1415 - 16A Street SE</t>
  </si>
  <si>
    <t>1408, 1410 - 16 Street SE</t>
  </si>
  <si>
    <t>433 Macleod Trail SE</t>
  </si>
  <si>
    <t>4480, 4484, 4486 Richardson Road SW</t>
  </si>
  <si>
    <t>4433, 4435, 4437, 4439, 4441, 4447, 4451, 4455, 4459, 4461 Richardson Way SW</t>
  </si>
  <si>
    <t>4414, 4418, 4424, 4426, 4432, 4434, 4438 Richardson Road SW</t>
  </si>
  <si>
    <t>4407, 4409, 4413, 4417, 4423, 4425, 4427, 4429, 4431 Richardson Way SW</t>
  </si>
  <si>
    <t>4450, 4454, 4456, 4462, 4464, 4470 Richardson Road SW</t>
  </si>
  <si>
    <t>4514, 4520, 4522, 4528, 4530, 4534 Richardson Road SW</t>
  </si>
  <si>
    <t>4469, 4471, 4475, 4479, 4483 Richardson Way SW</t>
  </si>
  <si>
    <t>4511, 4513 Richardson Way SW</t>
  </si>
  <si>
    <t>303 - 57 Avenue SW</t>
  </si>
  <si>
    <t>5243 - 19 Avenue NW</t>
  </si>
  <si>
    <t>5247 - 19 Avenue NW</t>
  </si>
  <si>
    <t>5251 - 19 Avenue NW</t>
  </si>
  <si>
    <t>5255 - 19 Avenue NW</t>
  </si>
  <si>
    <t>5259 - 19 Avenue NW</t>
  </si>
  <si>
    <t>5263 - 19 Avenue NW</t>
  </si>
  <si>
    <t>5267 - 19 Avenue NW</t>
  </si>
  <si>
    <t>5230 - 19 Avenue NW</t>
  </si>
  <si>
    <t>5234 - 19 Avenue NW</t>
  </si>
  <si>
    <t>5238 - 19 Avenue NW</t>
  </si>
  <si>
    <t>5242 - 19 Avenue NW</t>
  </si>
  <si>
    <t>101-105, 4521 Montgomery Avenue NW</t>
  </si>
  <si>
    <t>201-204, 4521 Montgomery Av NW</t>
  </si>
  <si>
    <t>301-303, 4521 Montgomery Av NW</t>
  </si>
  <si>
    <t>401-405, 4521 Mongomery Av NW</t>
  </si>
  <si>
    <t>501-505, 4521 Montgomery Av NW</t>
  </si>
  <si>
    <t>601-604, 4527 Montgomery Av NW</t>
  </si>
  <si>
    <t>701-703, 4527 Montgomery Av NW</t>
  </si>
  <si>
    <t>801-804, 4527 Montgomery Av NW</t>
  </si>
  <si>
    <t>901-905, 4404 Montgomery Rd NW</t>
  </si>
  <si>
    <t>1001-1003, 4404 Montgomery Rd NW</t>
  </si>
  <si>
    <t>1101-1104, 4404 Montgomery Rd NW</t>
  </si>
  <si>
    <t>4531-4541, Montgomery Av NW</t>
  </si>
  <si>
    <t>1, 465 - 23 Avenue NE</t>
  </si>
  <si>
    <t>14 Niven Place NW</t>
  </si>
  <si>
    <t>18 Niven Place NW</t>
  </si>
  <si>
    <t>22 Niven Place NW</t>
  </si>
  <si>
    <t>26 Niven Place NW</t>
  </si>
  <si>
    <t>46 Niven Place NW</t>
  </si>
  <si>
    <t>50 Niven Place NW</t>
  </si>
  <si>
    <t>54 Niven Place NW</t>
  </si>
  <si>
    <t>60 Niven Place NW</t>
  </si>
  <si>
    <t>64 Niven Place NW</t>
  </si>
  <si>
    <t>68 Niven Place NW</t>
  </si>
  <si>
    <t>72 Niven Place NW</t>
  </si>
  <si>
    <t>76 Niven Place NW</t>
  </si>
  <si>
    <t>80 Niven Place NW</t>
  </si>
  <si>
    <t>84 Niven Place NW</t>
  </si>
  <si>
    <t>1, 40 Niven Place NW</t>
  </si>
  <si>
    <t>7603 - 27 Street SE</t>
  </si>
  <si>
    <t>7606 - 26A Street SE</t>
  </si>
  <si>
    <t>7607 - 27 Street SE</t>
  </si>
  <si>
    <t>7610 - 26A Street SE</t>
  </si>
  <si>
    <t>7611 - 27 Street SE</t>
  </si>
  <si>
    <t>7614 - 26A Street SE</t>
  </si>
  <si>
    <t>7615 - 27 Street SE</t>
  </si>
  <si>
    <t>7618 - 26A Street SE</t>
  </si>
  <si>
    <t>7619 - 27 Street SE</t>
  </si>
  <si>
    <t>7622 - 26A Street SE</t>
  </si>
  <si>
    <t>7623 - 27 Street SE</t>
  </si>
  <si>
    <t>7626 - 26A Street SE</t>
  </si>
  <si>
    <t>7627 - 27 Street SE</t>
  </si>
  <si>
    <t>7630 - 26A Street SE</t>
  </si>
  <si>
    <t>7631 - 27 Street SE</t>
  </si>
  <si>
    <t>7634 - 26A Street SE</t>
  </si>
  <si>
    <t>7638 - 26A Street SE</t>
  </si>
  <si>
    <t>7639 - 27 Street SE</t>
  </si>
  <si>
    <t>7643 - 27 Street SE</t>
  </si>
  <si>
    <t>7631 - 26A Street SE</t>
  </si>
  <si>
    <t>7635 - 26A Street SE</t>
  </si>
  <si>
    <t>7639 - 26A Street SE</t>
  </si>
  <si>
    <t>7643 - 26A Street SE</t>
  </si>
  <si>
    <t>7805 - 24 Street SE</t>
  </si>
  <si>
    <t>7809 - 24 Street SE</t>
  </si>
  <si>
    <t>7813 - 24 Street SE</t>
  </si>
  <si>
    <t>7817 - 24 Street SE</t>
  </si>
  <si>
    <t>7821 - 24 Street SE</t>
  </si>
  <si>
    <t>45-103 Deerpath Road SE</t>
  </si>
  <si>
    <t>249 Pennsylvania Road SE</t>
  </si>
  <si>
    <t>107 Pinehill Place NE</t>
  </si>
  <si>
    <t>112 Pinehill Place NE</t>
  </si>
  <si>
    <t>202, 5920 - 22 Avenue NE</t>
  </si>
  <si>
    <t>302, 5920 - 22 Avenue NE</t>
  </si>
  <si>
    <t>502, 5920 - 22 Avenue NE</t>
  </si>
  <si>
    <t>602, 5920 - 22 Avenue NE</t>
  </si>
  <si>
    <t>702, 5920 - 22 Avenue NE</t>
  </si>
  <si>
    <t>1001, 5919 - 24 Avenue NE</t>
  </si>
  <si>
    <t>1101, 5919 - 24 Avenue NE</t>
  </si>
  <si>
    <t>1201, 5919 - 24 Avenue NE</t>
  </si>
  <si>
    <t>1401, 5919 - 24 Avenue NE</t>
  </si>
  <si>
    <t>1501, 5919 - 24 Avenue NE</t>
  </si>
  <si>
    <t>1601, 5919 - 24 Avenue NE</t>
  </si>
  <si>
    <t>1701, 5919 - 24 Avenue NE</t>
  </si>
  <si>
    <t>902, 5919 - 24 Avenue NE</t>
  </si>
  <si>
    <t>5919 - 24 Avenue NE</t>
  </si>
  <si>
    <t>5920 - 22 Avenue NE</t>
  </si>
  <si>
    <t>1801, 5919 - 24 Avenue NE</t>
  </si>
  <si>
    <t>902-918 Queensland Drive SE</t>
  </si>
  <si>
    <t>7, 36 Radcliffe Court SE</t>
  </si>
  <si>
    <t>4, 47 Radcliffe Close SE</t>
  </si>
  <si>
    <t>4, 18 Radcliffe Crescent SE</t>
  </si>
  <si>
    <t>4, 56 Radcliffe Crescent SE</t>
  </si>
  <si>
    <t>1045 - 8 Street SE</t>
  </si>
  <si>
    <t>1049 - 8 Street SE</t>
  </si>
  <si>
    <t>43 Ranchview Terrace NW</t>
  </si>
  <si>
    <t>163 Ranchglen Drive NW</t>
  </si>
  <si>
    <t>14 Ranchlands Bay NW</t>
  </si>
  <si>
    <t>22 Ranchlands Bay NW</t>
  </si>
  <si>
    <t>32 Ranchlands Bay NW</t>
  </si>
  <si>
    <t>10, 1840  Ranchlands Way NW</t>
  </si>
  <si>
    <t>11, 1840  Ranchlands Way NW</t>
  </si>
  <si>
    <t>10, 7000 Ranchero Road NW</t>
  </si>
  <si>
    <t>14, 7000 Ranchero Road NW</t>
  </si>
  <si>
    <t>19, 7000 Ranchero Road NW</t>
  </si>
  <si>
    <t>10, 6900 Ranchlands Road NW</t>
  </si>
  <si>
    <t>14, 6900 Ranchlands Road NW</t>
  </si>
  <si>
    <t>8540 Silver Springs Road NW</t>
  </si>
  <si>
    <t>20, 2730 - 19 Avenue SE</t>
  </si>
  <si>
    <t>30, 2730 - 19 Avenue SE</t>
  </si>
  <si>
    <t>40, 2730 - 19 Avenue SE</t>
  </si>
  <si>
    <t>50, 2730 - 19 Avenue SE</t>
  </si>
  <si>
    <t>60, 2730 - 19 Avenue SE</t>
  </si>
  <si>
    <t>70, 2730 - 19 Avenue SE</t>
  </si>
  <si>
    <t>1-6, 31-38 Avenue SW</t>
  </si>
  <si>
    <t>7-12, 29-38 Avenue SW</t>
  </si>
  <si>
    <t>106 Tache Avenue NW</t>
  </si>
  <si>
    <t>114 - 27 Avenue NW</t>
  </si>
  <si>
    <t>116 - 27 Avenue NW</t>
  </si>
  <si>
    <t>118 - 27 Avenue NW</t>
  </si>
  <si>
    <t>19-36 Whiteram Place NE</t>
  </si>
  <si>
    <t>105, 9960 Bonaventure Drive SE</t>
  </si>
  <si>
    <t>107, 9960 Bonaventure Drive SE</t>
  </si>
  <si>
    <t>109, 9960 Bonaventure Drive SE</t>
  </si>
  <si>
    <t>112, 9960 Bonaventure Drive SE</t>
  </si>
  <si>
    <t>115, 9960 Bonaventure Drive SE</t>
  </si>
  <si>
    <t>118, 9960 Bonaventure Drive SE</t>
  </si>
  <si>
    <t>162 S Centre St</t>
  </si>
  <si>
    <t>5221A – 4 Street W; 5221B – 4 Street W</t>
  </si>
  <si>
    <t>5217A – 4 Street W; 5217B – 4 Street W</t>
  </si>
  <si>
    <t>5222A – 5 Street W; 5222B – 5 Street W</t>
  </si>
  <si>
    <t>5226A – 5 Street W;  5226B – 5 Street W</t>
  </si>
  <si>
    <t>5225A – 4 Street W; 5225B – 4 Street W</t>
  </si>
  <si>
    <t>305 - 55 Avenue W; 307 - 55 Avenue W</t>
  </si>
  <si>
    <t>306 - 54 Avenue W</t>
  </si>
  <si>
    <t>205A - 49 Avenue E; 205B - 49 Avenue E</t>
  </si>
  <si>
    <t>5023 - 2A Street E</t>
  </si>
  <si>
    <t>321 - 45 Avenue W</t>
  </si>
  <si>
    <t>120 - 2 Avenue SW</t>
  </si>
  <si>
    <t>CLI</t>
  </si>
  <si>
    <t>5122 - 51 Street</t>
  </si>
  <si>
    <t>5203 52 Street</t>
  </si>
  <si>
    <t>10965 - 109 Street</t>
  </si>
  <si>
    <t>10316 - 116 Street</t>
  </si>
  <si>
    <t>Abbottsfield Road N.W.</t>
  </si>
  <si>
    <t>6616 - 131A Avenue</t>
  </si>
  <si>
    <t>6628 - 131A Avenue</t>
  </si>
  <si>
    <t>10023 - 158 Avenue</t>
  </si>
  <si>
    <t>15722 - 100 Street</t>
  </si>
  <si>
    <t>15706 - 100 Street</t>
  </si>
  <si>
    <t>15730 - 100 Street</t>
  </si>
  <si>
    <t>18212, 18214, 18216, 18218 - 87 Avenue</t>
  </si>
  <si>
    <t>87 Avenue</t>
  </si>
  <si>
    <t>18232, 18234, 18236, 18238 - 87 Avenue</t>
  </si>
  <si>
    <t>18044, 18046, 18048, 18050 - 89 Avenue</t>
  </si>
  <si>
    <t>89 Avenue</t>
  </si>
  <si>
    <t>18062, 18065, 18066, 18068 - 89 Avenue</t>
  </si>
  <si>
    <t>18070, 18072, 18074, 18076 - 89 Avenue</t>
  </si>
  <si>
    <t>93 Avenue (Units 18180, 18080A, 18082,</t>
  </si>
  <si>
    <t>18188A, 90, 90A, 92, 92A, 94 - 93 Avenue</t>
  </si>
  <si>
    <t>18196, 96A, 98, 98A - 93 Avenue</t>
  </si>
  <si>
    <t>9311, 9313, 9315, 9317 - 182 Street</t>
  </si>
  <si>
    <t>182 Street (Units 9411, 9413, 9415,</t>
  </si>
  <si>
    <t>18188 - 93 Avenue</t>
  </si>
  <si>
    <t>13614 - 38 Street</t>
  </si>
  <si>
    <t>13626 - 38 Street</t>
  </si>
  <si>
    <t>13634 - 38 Street</t>
  </si>
  <si>
    <t>13640 - 38 Street</t>
  </si>
  <si>
    <t>13642 - 38 Street</t>
  </si>
  <si>
    <t>13603 - 38 Street</t>
  </si>
  <si>
    <t>13625 - 38 Street</t>
  </si>
  <si>
    <t>13639 - 38 Street</t>
  </si>
  <si>
    <t>13637 - 40 Street</t>
  </si>
  <si>
    <t>3915 - 134 Avenue</t>
  </si>
  <si>
    <t>3933 - 134 Avenue</t>
  </si>
  <si>
    <t>3937 - 134 Avenue</t>
  </si>
  <si>
    <t>3943 - 134 Avenue</t>
  </si>
  <si>
    <t>3959 - 134 Avenue</t>
  </si>
  <si>
    <t>3311 132A Avenue</t>
  </si>
  <si>
    <t>3315 132A Avenue</t>
  </si>
  <si>
    <t>13203 33 Street</t>
  </si>
  <si>
    <t>3120 - 132A Avenue</t>
  </si>
  <si>
    <t>3124 - 132A Avenue</t>
  </si>
  <si>
    <t>13218 - 31 Street</t>
  </si>
  <si>
    <t>3104 - 132A Avenue NW</t>
  </si>
  <si>
    <t>5718 - 5722  135 Avenue NW</t>
  </si>
  <si>
    <t>13503 - 13509 57 Street</t>
  </si>
  <si>
    <t>13511 - 13517 57 Street</t>
  </si>
  <si>
    <t>5711, 5715, 5719 - 136 Avenue</t>
  </si>
  <si>
    <t>13519 - 13523 57 Street</t>
  </si>
  <si>
    <t>5704 - 5712 136 Avenue</t>
  </si>
  <si>
    <t>13603 - 13609 58 Street</t>
  </si>
  <si>
    <t>13611 &amp; 13613 58 Street</t>
  </si>
  <si>
    <t>5703 - 5711 137 Avenue</t>
  </si>
  <si>
    <t>5713 - 5721 137 Avenue</t>
  </si>
  <si>
    <t>5714 - 5716 136 Avenue</t>
  </si>
  <si>
    <t>13428 Fort Road NW</t>
  </si>
  <si>
    <t>13409 - 56 Street NW</t>
  </si>
  <si>
    <t>13408 - 65 Street NW</t>
  </si>
  <si>
    <t>13412 - 65 Street NW</t>
  </si>
  <si>
    <t>13416 - 65 Street NW</t>
  </si>
  <si>
    <t>11412 - 31 Avenue</t>
  </si>
  <si>
    <t>11422 - 31 Avenue</t>
  </si>
  <si>
    <t>11432 - 31 Avenue</t>
  </si>
  <si>
    <t>14901 - 52 Avenue</t>
  </si>
  <si>
    <t>14901 - 53 Avenue and 14903, 14905,</t>
  </si>
  <si>
    <t>14917 - 53 Avenue and 14919, 14921,</t>
  </si>
  <si>
    <t>5101 - 149A Street and 5103, 5105,</t>
  </si>
  <si>
    <t>5102 - 149A Street and 5104, 5106, 5108,</t>
  </si>
  <si>
    <t>5102 - Riverbend Road and 5104, 5106,</t>
  </si>
  <si>
    <t>5118 Riverbend Road and 5120, 5122, 5124</t>
  </si>
  <si>
    <t>5201 - 149A Street and 5203, 5205, 5207</t>
  </si>
  <si>
    <t>5202 Riverbend Road and 5204, 5206, 5208</t>
  </si>
  <si>
    <t>5202 149A St. and 5204, 5206, 5208, 5210</t>
  </si>
  <si>
    <t>5210 Riverbend Road and 5212, 5214, 5216</t>
  </si>
  <si>
    <t>5113 - 149A Street and 5215, 5217, 5219</t>
  </si>
  <si>
    <t>14603 - 118 Street</t>
  </si>
  <si>
    <t>14609 - 118 Street</t>
  </si>
  <si>
    <t>11609 - 152 Avenue</t>
  </si>
  <si>
    <t>11615 - 152 Avenue</t>
  </si>
  <si>
    <t>11619 - 152 Avenue</t>
  </si>
  <si>
    <t>11321 - 152 Avenue</t>
  </si>
  <si>
    <t>11403 - 152 Avenue</t>
  </si>
  <si>
    <t>11411 - 152 Avenue</t>
  </si>
  <si>
    <t>11908 - 152 Avenue</t>
  </si>
  <si>
    <t>11918 - 152 Avenue</t>
  </si>
  <si>
    <t>14528 - 121 Street</t>
  </si>
  <si>
    <t>14536 - 121 Street</t>
  </si>
  <si>
    <t>14544 - 121 Street</t>
  </si>
  <si>
    <t>14552 - 121 Street</t>
  </si>
  <si>
    <t>14012 to 14016 - 117 Street</t>
  </si>
  <si>
    <t>14018 to 14026 - 117 Street</t>
  </si>
  <si>
    <t>14028 to 14034 - 117 Street</t>
  </si>
  <si>
    <t>14036 to 14038 - 117 Street</t>
  </si>
  <si>
    <t>14040 to 14042 - 117 Street</t>
  </si>
  <si>
    <t>14044 to 14050 - 117 Street</t>
  </si>
  <si>
    <t>14052 to 14058 - 117 Street</t>
  </si>
  <si>
    <t>14062 to 14066 - 117 Street</t>
  </si>
  <si>
    <t>14068 to 14074 - 117 Street</t>
  </si>
  <si>
    <t>14076 to 14082 - 117 Street</t>
  </si>
  <si>
    <t>12138 - 12154, 140 Avenue</t>
  </si>
  <si>
    <t>12124 - 12136, 140 Avenue</t>
  </si>
  <si>
    <t>12114 - 12122, 140 Avenue</t>
  </si>
  <si>
    <t>14030 - 14042, 121  Street</t>
  </si>
  <si>
    <t>12104 - 12112, 140 Avenue</t>
  </si>
  <si>
    <t>14008 - 14028, 121 Street</t>
  </si>
  <si>
    <t>14004 - 14016 121 Street NW</t>
  </si>
  <si>
    <t>608 Clairview Road</t>
  </si>
  <si>
    <t>614 Clairview Road</t>
  </si>
  <si>
    <t>620 Clairview Road</t>
  </si>
  <si>
    <t>626 Clairview Road</t>
  </si>
  <si>
    <t>634 Clairview Road</t>
  </si>
  <si>
    <t>646 Clairview Road</t>
  </si>
  <si>
    <t>658 Clairview Road</t>
  </si>
  <si>
    <t>664 Clairview Road</t>
  </si>
  <si>
    <t>674 Clairview Road</t>
  </si>
  <si>
    <t>690 Clairview Road</t>
  </si>
  <si>
    <t>2416 - 139 Avenue</t>
  </si>
  <si>
    <t>2436 - 139 Avenue</t>
  </si>
  <si>
    <t>2448 - 139 Avenue</t>
  </si>
  <si>
    <t>2462 - 139 Avenue</t>
  </si>
  <si>
    <t>13911 - 26 Street</t>
  </si>
  <si>
    <t>13931 - 26 Street</t>
  </si>
  <si>
    <t>13947 - 26 Street</t>
  </si>
  <si>
    <t>2434 - 139 Avenue</t>
  </si>
  <si>
    <t>10, 14731 34 Street NW</t>
  </si>
  <si>
    <t>14, 14731 34 Street NW</t>
  </si>
  <si>
    <t>20, 14731 34 Street NW</t>
  </si>
  <si>
    <t>28, 14731 34 Street NW</t>
  </si>
  <si>
    <t>3518 - 3530, 139 Avenue</t>
  </si>
  <si>
    <t>3532 - 3542, 139 Avenue</t>
  </si>
  <si>
    <t>3546 - 3560, 139 Avenue</t>
  </si>
  <si>
    <t>13905 - 13919, 35 Street</t>
  </si>
  <si>
    <t>13921 - 13933, 35 Street</t>
  </si>
  <si>
    <t>13935 - 13943, 35 Street</t>
  </si>
  <si>
    <t>13945 - 13953, 35 Street</t>
  </si>
  <si>
    <t>10554 Beaumaris Road NW</t>
  </si>
  <si>
    <t>14506 - 31 Street NW</t>
  </si>
  <si>
    <t>2511 - 149 Avenue NW</t>
  </si>
  <si>
    <t>2424 - 146 Avenue NW</t>
  </si>
  <si>
    <t>18412 - 96A Avenue NW</t>
  </si>
  <si>
    <t>9810 - 180 Street NW</t>
  </si>
  <si>
    <t>287 Kirkwood Ave NW</t>
  </si>
  <si>
    <t>343 Kirkpatrick Crescent NW</t>
  </si>
  <si>
    <t>5214 - 20A Avenue NW</t>
  </si>
  <si>
    <t>4842 - 32 Avenue NW</t>
  </si>
  <si>
    <t>4524 - 32 Avenue NW</t>
  </si>
  <si>
    <t>4303 - 38 Street NW</t>
  </si>
  <si>
    <t>3556 - 49A Street NW</t>
  </si>
  <si>
    <t>4528 - 35 Avenue NW</t>
  </si>
  <si>
    <t>5915 - 10 Avenue NW</t>
  </si>
  <si>
    <t>4124 - 38 Street NW</t>
  </si>
  <si>
    <t>5417 - 22 Avenue NW</t>
  </si>
  <si>
    <t>5205 - 22 Avenue NW</t>
  </si>
  <si>
    <t>4321 - 37 Street NW</t>
  </si>
  <si>
    <t>4912 - 36 Avenue NW</t>
  </si>
  <si>
    <t>4617 - 35 Avenue NW</t>
  </si>
  <si>
    <t>3448 - 42 Street NW</t>
  </si>
  <si>
    <t>3531 - 11 Avenue NW</t>
  </si>
  <si>
    <t>1505 - 54 Street NW</t>
  </si>
  <si>
    <t>12138 - 90 Street NW</t>
  </si>
  <si>
    <t>9215 - 145 Avenue</t>
  </si>
  <si>
    <t>9227 - 145 Avenue</t>
  </si>
  <si>
    <t>9235 - 145 Avenue</t>
  </si>
  <si>
    <t>14503 - 94 Street</t>
  </si>
  <si>
    <t>14508 - 93 Street</t>
  </si>
  <si>
    <t>14519 - 94 Street</t>
  </si>
  <si>
    <t>9304 - 146 Avenue</t>
  </si>
  <si>
    <t>14524 - 93 Street</t>
  </si>
  <si>
    <t>14503 - 93 Street</t>
  </si>
  <si>
    <t>14519 - 93 Street</t>
  </si>
  <si>
    <t>9213 - 146 Avenue, Community Centre</t>
  </si>
  <si>
    <t>14504 - 92A Street</t>
  </si>
  <si>
    <t>14514 - 92A Street</t>
  </si>
  <si>
    <t>9212 - 146 Avenue</t>
  </si>
  <si>
    <t>9238 - 146 Avenue</t>
  </si>
  <si>
    <t>14503 - 92A Street</t>
  </si>
  <si>
    <t>14523 - 92A Street</t>
  </si>
  <si>
    <t>14504 - 92 Street</t>
  </si>
  <si>
    <t>14518 - 92 Street</t>
  </si>
  <si>
    <t>9215 - 146 Avenue</t>
  </si>
  <si>
    <t>8903 - 148 Avenue</t>
  </si>
  <si>
    <t>14804 - 89A Street</t>
  </si>
  <si>
    <t>14808 - 89A Street</t>
  </si>
  <si>
    <t>14904 - 89A Street</t>
  </si>
  <si>
    <t>14914 - 89A Street</t>
  </si>
  <si>
    <t>8903 - 150 Avenue</t>
  </si>
  <si>
    <t>8841 - 150 Avenue</t>
  </si>
  <si>
    <t>8831 - 150 Avenue</t>
  </si>
  <si>
    <t>14912 - 88A Street</t>
  </si>
  <si>
    <t>14904 - 88A Street</t>
  </si>
  <si>
    <t>14816 - 88A Street</t>
  </si>
  <si>
    <t>14804 - 88A Street</t>
  </si>
  <si>
    <t>14803 - 89 Street</t>
  </si>
  <si>
    <t>14811 - 89 Street</t>
  </si>
  <si>
    <t>14909 - 89 Street</t>
  </si>
  <si>
    <t>8904 - 149A Avenue</t>
  </si>
  <si>
    <t>8914 - 149A Avenue</t>
  </si>
  <si>
    <t>14903 - 89A Street</t>
  </si>
  <si>
    <t>14803 - 89A Street</t>
  </si>
  <si>
    <t>14804 - 89 Street</t>
  </si>
  <si>
    <t>14904 - 89 Street</t>
  </si>
  <si>
    <t>3716 - 105 Street</t>
  </si>
  <si>
    <t>3620 - 105 Street</t>
  </si>
  <si>
    <t>10512 - 36A Avenue</t>
  </si>
  <si>
    <t>10516 - 36A Avenue</t>
  </si>
  <si>
    <t>10524 - 36A Avenue</t>
  </si>
  <si>
    <t>3704 - 105 Street NW</t>
  </si>
  <si>
    <t>3708 - 105 Street</t>
  </si>
  <si>
    <t>10511 - 36A Avenue</t>
  </si>
  <si>
    <t>10515 - 36A Avenue</t>
  </si>
  <si>
    <t>10507 - 36A Avenue</t>
  </si>
  <si>
    <t>3712 - 105 Street</t>
  </si>
  <si>
    <t>3720 - 105 Street</t>
  </si>
  <si>
    <t>15303 - 121 Street</t>
  </si>
  <si>
    <t>15335 - 121 Street</t>
  </si>
  <si>
    <t>15319 - 121 Street</t>
  </si>
  <si>
    <t>15311 - 121 Street</t>
  </si>
  <si>
    <t>16441 - 116 Street</t>
  </si>
  <si>
    <t>16503 - 116 Street</t>
  </si>
  <si>
    <t>16502 - 115 Street</t>
  </si>
  <si>
    <t>16440 - 115 Street</t>
  </si>
  <si>
    <t>16211 - 115 Street</t>
  </si>
  <si>
    <t>16219 - 115 Street</t>
  </si>
  <si>
    <t>16227 - 115 Street</t>
  </si>
  <si>
    <t>16235 - 115 Street</t>
  </si>
  <si>
    <t>11930 - 162 Avenue Unit 5 - 8</t>
  </si>
  <si>
    <t>11930 - 162 Avenue Unit 16 - 19</t>
  </si>
  <si>
    <t>11930 - 162 Avenue Unit 13 - 15</t>
  </si>
  <si>
    <t>11930 - 162 Avenue Unit 20 - 23</t>
  </si>
  <si>
    <t>11930 - 162 Avenue Unit 24 - 28</t>
  </si>
  <si>
    <t>11930 - 162 Avenue Unit 29 - 31</t>
  </si>
  <si>
    <t>11930 - 162 Avenue Unit 32 - 35</t>
  </si>
  <si>
    <t>11930 - 162 Avenue Unit 36 - 39</t>
  </si>
  <si>
    <t>11930 - 162 Avenue Unit 40 - 44</t>
  </si>
  <si>
    <t>11930 - 162 Avenue Unit 10 - 12</t>
  </si>
  <si>
    <t>11930 - 162 Avenue Unit 45 - 48</t>
  </si>
  <si>
    <t>11930 - 162 Avenue Unit 49 - 52</t>
  </si>
  <si>
    <t>11930 - 162 Avenue Unit 9</t>
  </si>
  <si>
    <t>14530 - 72 Street</t>
  </si>
  <si>
    <t>1719 Millwoods Rd &amp; 1721/1723/1725 &amp;</t>
  </si>
  <si>
    <t>1735 Millwoods Rd &amp; 1737/1739/1741/1743</t>
  </si>
  <si>
    <t>1803 Millwoods Rd &amp; 1805/1807/1809/1811</t>
  </si>
  <si>
    <t>141 Millwoods Rd &amp; 1843/1845/1847 &amp;</t>
  </si>
  <si>
    <t>1733 Millwoods Rd</t>
  </si>
  <si>
    <t>2415 - 105 Street &amp; 2417/2419 &amp;</t>
  </si>
  <si>
    <t>2427 - 105 Street &amp; 2429/2431 &amp;</t>
  </si>
  <si>
    <t>2437 - 105 Street &amp; 2439/2441 &amp;</t>
  </si>
  <si>
    <t>2449 - 105 Street &amp; Units 2451/2453 &amp;</t>
  </si>
  <si>
    <t>2461 - 105 Street &amp; Units 2463/2465 &amp;</t>
  </si>
  <si>
    <t>10743 - 24 Avenue (&amp; Units 10745/10747/</t>
  </si>
  <si>
    <t>10757 - 24 Avenue (&amp; Units 10759/10761/</t>
  </si>
  <si>
    <t>10765 - 24 Avenue (&amp; Units 10767/10769</t>
  </si>
  <si>
    <t>2303 - 109 Street (&amp; Units 2305/2307/</t>
  </si>
  <si>
    <t>2317 - 109 Street (&amp; Unit 2317/2319)</t>
  </si>
  <si>
    <t>2323 - 109 Street (&amp; Units 2325/2327/</t>
  </si>
  <si>
    <t>2335 - 109 Street (&amp; Units 2337/2339/</t>
  </si>
  <si>
    <t>2343 - 109 Street (&amp; Units 2345/2347/</t>
  </si>
  <si>
    <t>2404 - 108 Street (&amp; Units 2406/2408/</t>
  </si>
  <si>
    <t>4419 to 4433 - 128 Avenue</t>
  </si>
  <si>
    <t>4435 to 4449 - 128 Avenue</t>
  </si>
  <si>
    <t>501 to 511 Hermitage Rd.</t>
  </si>
  <si>
    <t>515 to 529 Hermitage Rd.</t>
  </si>
  <si>
    <t>531 to 537 Hermitage Rd.</t>
  </si>
  <si>
    <t>539 to 553 Hermitage Rd.</t>
  </si>
  <si>
    <t>513 Hermitage Rd.</t>
  </si>
  <si>
    <t>1189 - 1203 Hyndman Road NW</t>
  </si>
  <si>
    <t>1205 - 1215 Hyndman Road NW</t>
  </si>
  <si>
    <t>1217 - 1227 Hyndman Road NW</t>
  </si>
  <si>
    <t>1229 - 1231 Hyndman Road NW</t>
  </si>
  <si>
    <t>1233 - 1239 Hyndman Road NW</t>
  </si>
  <si>
    <t>1243 - 1253 Hyndman Road NW</t>
  </si>
  <si>
    <t>1255 - 1269 Hyndman Road NW</t>
  </si>
  <si>
    <t>1271 - 1285 Hyndman Road NW</t>
  </si>
  <si>
    <t>352 - 360 Hyndman Crescent</t>
  </si>
  <si>
    <t>1241 Hyndman Road NW</t>
  </si>
  <si>
    <t>5513 - 5519 38 Avenue</t>
  </si>
  <si>
    <t>5521 - 5527 38 Avenue</t>
  </si>
  <si>
    <t>5529 - 5535 38 Avenue</t>
  </si>
  <si>
    <t>5537 - 5543 38 Avenue</t>
  </si>
  <si>
    <t>451 - 459 Woodvale Road</t>
  </si>
  <si>
    <t>Units 8-20  Edmonton Hillview One</t>
  </si>
  <si>
    <t>Units 21-30 Edmonton Hillview One</t>
  </si>
  <si>
    <t>Units 31-35 Edmonton Hillview One</t>
  </si>
  <si>
    <t>Units 36-40  Edmonton Hillview One</t>
  </si>
  <si>
    <t>Units 42-45 Edmonton Hillview One</t>
  </si>
  <si>
    <t>Units 46-55  Edmonton Hillview One</t>
  </si>
  <si>
    <t>Units 56-63 Edmonton Hillview One</t>
  </si>
  <si>
    <t>Units 64-67 Edmonton Hillview One</t>
  </si>
  <si>
    <t>Units 41- Edmonton Hillview One</t>
  </si>
  <si>
    <t>6122 - 6134 38 Avenue</t>
  </si>
  <si>
    <t>6136 - 6150 38 Avenue</t>
  </si>
  <si>
    <t>3811 - 3821 Even 61 Avenue</t>
  </si>
  <si>
    <t>10765 – 98 Street</t>
  </si>
  <si>
    <t>10316 116 street</t>
  </si>
  <si>
    <t>6912 - 6922, 29 Avenue</t>
  </si>
  <si>
    <t>6924 - 6930, 29 Avenue</t>
  </si>
  <si>
    <t>6932 - 6942, 29 Avenue</t>
  </si>
  <si>
    <t>203 - 209 Lakewood Road East</t>
  </si>
  <si>
    <t>211 - 221 Lakewood Road East</t>
  </si>
  <si>
    <t>223 - 237 Lakewood Road East</t>
  </si>
  <si>
    <t>239 - 245 Lakewood Road East</t>
  </si>
  <si>
    <t>247 - 253 Lakewood Road East</t>
  </si>
  <si>
    <t>255 - 263 Lakewood Road East</t>
  </si>
  <si>
    <t>6903 - 6909, 31 Avenue</t>
  </si>
  <si>
    <t>6911 - 6921, 31 Avenue</t>
  </si>
  <si>
    <t>6923 - 6929, 31 Avenue</t>
  </si>
  <si>
    <t>201 - Lakewood Road East</t>
  </si>
  <si>
    <t>751 - 767 Lakewood Road</t>
  </si>
  <si>
    <t>771 - 783 Lakewood Road</t>
  </si>
  <si>
    <t>787 - 799 Lakewood Road</t>
  </si>
  <si>
    <t>803 - 823 Lakewoodroad</t>
  </si>
  <si>
    <t>827 - 835 Lakewood Road</t>
  </si>
  <si>
    <t>266, 270, 274, 278 Millbourne Rd E</t>
  </si>
  <si>
    <t>282, 286, 338, 342 Millbourne Rd E</t>
  </si>
  <si>
    <t>290, 310, 330, 334 Millbourne Rd E</t>
  </si>
  <si>
    <t>294, 298, 302, 306 Millbourne Rd E</t>
  </si>
  <si>
    <t>314, 318, 322, 326 Millbourne Rd E</t>
  </si>
  <si>
    <t>346, 350, 354, 358 Millbourne Rd E</t>
  </si>
  <si>
    <t>362, 366, 370, 374 Millbourne Rd E</t>
  </si>
  <si>
    <t>7514 - 7528 36B Avenue</t>
  </si>
  <si>
    <t>7530 - 7544 36B Avenue</t>
  </si>
  <si>
    <t>7546 - 7554 36B Avenue</t>
  </si>
  <si>
    <t>7556 - 7566 36B Avenue</t>
  </si>
  <si>
    <t>3639 - 3655 Millwoods Road</t>
  </si>
  <si>
    <t>3657 - 3665 Millwoods Road</t>
  </si>
  <si>
    <t>3669 - 3677 Millwoods Road</t>
  </si>
  <si>
    <t>3679 - 3693 Millwoods Road</t>
  </si>
  <si>
    <t>3667- Millwoods Road</t>
  </si>
  <si>
    <t>459-475 Millbourne Rd E</t>
  </si>
  <si>
    <t>477, 479 Millbourne Rd E</t>
  </si>
  <si>
    <t>481, 483, 485, 487 Millbourne Rd E</t>
  </si>
  <si>
    <t>495, 497, 499, 501 Millbourne Rd E</t>
  </si>
  <si>
    <t>503 - 517 Millbourne Rd E</t>
  </si>
  <si>
    <t>519 - 531 Millbourne Rd E</t>
  </si>
  <si>
    <t>533, 535, 537, 539 Millbourne Rd E</t>
  </si>
  <si>
    <t>541, 543, 545, 547 Millbourne Rd E</t>
  </si>
  <si>
    <t>551, 553 Millbourne Rd E</t>
  </si>
  <si>
    <t>555, 557, 559 Millbourne Rd E</t>
  </si>
  <si>
    <t>549 Millbourne Rd E</t>
  </si>
  <si>
    <t>14540 72 Street NW</t>
  </si>
  <si>
    <t>10511 - 164 Avenue</t>
  </si>
  <si>
    <t>10515 - 164 Avenue</t>
  </si>
  <si>
    <t>10603 - 164 Avenue</t>
  </si>
  <si>
    <t>10703 - 164 Avenue</t>
  </si>
  <si>
    <t>10804 - 165 Avenue</t>
  </si>
  <si>
    <t>16503 - 109 Street</t>
  </si>
  <si>
    <t>10915 - 168A Avenue</t>
  </si>
  <si>
    <t>10927 - 168A Avenue</t>
  </si>
  <si>
    <t>16814 - 109 Street</t>
  </si>
  <si>
    <t>16812 - 109 Street</t>
  </si>
  <si>
    <t>10911 - 163A Avenue</t>
  </si>
  <si>
    <t>16304 - 109 Street</t>
  </si>
  <si>
    <t>16246 - 109 Street</t>
  </si>
  <si>
    <t>16240 - 109 Street</t>
  </si>
  <si>
    <t>10411 - 164 Avenue</t>
  </si>
  <si>
    <t>16209 - 103 Street</t>
  </si>
  <si>
    <t>16201 - 103 Street</t>
  </si>
  <si>
    <t>16219 - 103 Street</t>
  </si>
  <si>
    <t>16227 - 103 Street</t>
  </si>
  <si>
    <t>16239 - 103 Street</t>
  </si>
  <si>
    <t>16249 - 103 Street</t>
  </si>
  <si>
    <t>16217 - 103 Street</t>
  </si>
  <si>
    <t>7427 - 7435, 180 Street NW</t>
  </si>
  <si>
    <t>7503 - 7523, 180 Street NW</t>
  </si>
  <si>
    <t>7525 - 7535, 180 Street NW</t>
  </si>
  <si>
    <t>7537 - 7543, 180 Street NW</t>
  </si>
  <si>
    <t>7545 - 7565, 180 Street NW</t>
  </si>
  <si>
    <t>7425 - 180 Street NW</t>
  </si>
  <si>
    <t>7223 - 7229 Millwoods Road South</t>
  </si>
  <si>
    <t>7231 - 7235 Millwoods Road South</t>
  </si>
  <si>
    <t>7243 - 7249 Millwoods Road South</t>
  </si>
  <si>
    <t>7237 - 7241 Millwoods Road South</t>
  </si>
  <si>
    <t>7251 - 7255 Millwoods Road South</t>
  </si>
  <si>
    <t>7257 - 7261 Mill Woods Road South</t>
  </si>
  <si>
    <t>2031 57 Street</t>
  </si>
  <si>
    <t>2024 56 Street</t>
  </si>
  <si>
    <t>2011 57 Street</t>
  </si>
  <si>
    <t>2003 57 Street</t>
  </si>
  <si>
    <t>1171 Millbourne Road E</t>
  </si>
  <si>
    <t>1181 Millbourne Road E</t>
  </si>
  <si>
    <t>7116 38 Avenue</t>
  </si>
  <si>
    <t>7124 38 Avenue</t>
  </si>
  <si>
    <t>7132 38 Avenue</t>
  </si>
  <si>
    <t>7140 38 Avenue</t>
  </si>
  <si>
    <t>7148 38 Avenue</t>
  </si>
  <si>
    <t>7156 38 Avenue</t>
  </si>
  <si>
    <t>7104 - 38 Avenue NW</t>
  </si>
  <si>
    <t>804 Milbourne Road E</t>
  </si>
  <si>
    <t>812 Millbourne Road E</t>
  </si>
  <si>
    <t>11921 - 66 Street NW</t>
  </si>
  <si>
    <t>11925 - 66 Street NW</t>
  </si>
  <si>
    <t>11933 - 66 Street NW</t>
  </si>
  <si>
    <t>11941 - 66 Street NW</t>
  </si>
  <si>
    <t>12811 - 68 Street</t>
  </si>
  <si>
    <t>12815 - 68 Street</t>
  </si>
  <si>
    <t>12823 - 68 Street</t>
  </si>
  <si>
    <t>12827 - 68 Street</t>
  </si>
  <si>
    <t>6215 - 6223, 178 Street NW</t>
  </si>
  <si>
    <t>6225 - 6233, 178 Street NW</t>
  </si>
  <si>
    <t>6235 - 6251, 178 Street NW</t>
  </si>
  <si>
    <t>6253 - 6269, 178 Street NW</t>
  </si>
  <si>
    <t>6271 - 6279, 178 Street NW</t>
  </si>
  <si>
    <t>6281 - 6293, 178 Street NW</t>
  </si>
  <si>
    <t>6295 - 6299, 178 Street NW</t>
  </si>
  <si>
    <t>6230 - 180 Street</t>
  </si>
  <si>
    <t>6238 - 180 Street</t>
  </si>
  <si>
    <t>6252 - 180 Street</t>
  </si>
  <si>
    <t>6260 - 180 Street</t>
  </si>
  <si>
    <t>6218 - 180 Street</t>
  </si>
  <si>
    <t>6278A - 180 Street</t>
  </si>
  <si>
    <t>6288 - 180 Street</t>
  </si>
  <si>
    <t>6298 - 180 Street</t>
  </si>
  <si>
    <t>6310 - 180 Street</t>
  </si>
  <si>
    <t>6250 - 180 Street</t>
  </si>
  <si>
    <t>6410 - 184 Street</t>
  </si>
  <si>
    <t>6424,6424A,6426,6428, 184 Street</t>
  </si>
  <si>
    <t>6430,6430A,6432,6434 - 184 Street</t>
  </si>
  <si>
    <t>6436,6438,6438A,6440,6442,6442A, 184 St</t>
  </si>
  <si>
    <t>6444,6446,6446A,6448,6448A, 184 Street</t>
  </si>
  <si>
    <t>8329 113 Avenue</t>
  </si>
  <si>
    <t>8315 113 Avenue</t>
  </si>
  <si>
    <t>11507 - 41 Avenue (Units 1, 2, &amp; 3)</t>
  </si>
  <si>
    <t>11511 - 41 Avenue</t>
  </si>
  <si>
    <t>11515 - 41 Avenue</t>
  </si>
  <si>
    <t>11519 - 41 Avenue (Units 1, 2, 3)</t>
  </si>
  <si>
    <t>11523 - 41 Avenue</t>
  </si>
  <si>
    <t>11527 - 41 Avenue</t>
  </si>
  <si>
    <t>11537 - 41 Avenue (Units #1, 2, 3)</t>
  </si>
  <si>
    <t>11531 - 41 Avenue</t>
  </si>
  <si>
    <t>11539 - 41 Avenue (Units 1, 2, 3)</t>
  </si>
  <si>
    <t>4024 - 115 Street</t>
  </si>
  <si>
    <t>4028 - 115 Street</t>
  </si>
  <si>
    <t>9606 - 180 Street (Units 13 - 16)</t>
  </si>
  <si>
    <t>9606 - 180 Street (Units 30 &amp; 31)</t>
  </si>
  <si>
    <t>9606 - 180 Street (Units 29)</t>
  </si>
  <si>
    <t>9606 - 180 Street NW (Units 1 - 4)</t>
  </si>
  <si>
    <t>9606 - 180 Street (Units 5 - 8)</t>
  </si>
  <si>
    <t>9606 - 180 Street (Units 9 - 12)</t>
  </si>
  <si>
    <t>9606 - 180 Street (Units 17 - 20)</t>
  </si>
  <si>
    <t>9606 - 180 Street (Units 21 - 24)</t>
  </si>
  <si>
    <t>9606 - 180 Street (Units 25 - 28)</t>
  </si>
  <si>
    <t>9606 - 180 Street (Units 32 - 34)</t>
  </si>
  <si>
    <t>9606 - 180 Street (Units 35 - 38)</t>
  </si>
  <si>
    <t>9606 - 180 Street (Units 39 - 42)</t>
  </si>
  <si>
    <t>9606 - 180 Street (Units 43 - 45)</t>
  </si>
  <si>
    <t>9606 - 180 Street (Units 46 - 49)</t>
  </si>
  <si>
    <t>9606 - 180 Street (Units 50 - 53)</t>
  </si>
  <si>
    <t>9606 - 180 Street (Units 54 - 57)</t>
  </si>
  <si>
    <t>9606 - 180 Street (Units 58 - 61)</t>
  </si>
  <si>
    <t>9606 - 180 Street (Units 62 - 65)</t>
  </si>
  <si>
    <t>9606 - 180 Street (Units 66 - 69)</t>
  </si>
  <si>
    <t>10741 - 76 Avenue</t>
  </si>
  <si>
    <t>10749 - 76 Avenue</t>
  </si>
  <si>
    <t>7603 - 108 Street</t>
  </si>
  <si>
    <t>7607 - 108 Street</t>
  </si>
  <si>
    <t>7611 - 108 Street</t>
  </si>
  <si>
    <t>7615 - 108 Street</t>
  </si>
  <si>
    <t>8515, 8517, 8519, 8521 36 Avenue</t>
  </si>
  <si>
    <t>8423, 8425, 8427, 8429, 8431 36 Avenue</t>
  </si>
  <si>
    <t>8433, 8435 36 Avenue</t>
  </si>
  <si>
    <t>8437, 8439, 8441 36 Avenue</t>
  </si>
  <si>
    <t>8443, 8445 36 Avenue</t>
  </si>
  <si>
    <t>8447, 8449, 8451 36 Avenue</t>
  </si>
  <si>
    <t>8453, 8455, 8457 36 Avenue</t>
  </si>
  <si>
    <t>3646, 3648, 3650 85 Street</t>
  </si>
  <si>
    <t>107, 109, 111 Richfield Road NW</t>
  </si>
  <si>
    <t>113,115,117,119, 121 Richfield Road NW</t>
  </si>
  <si>
    <t>3656,3667,3669,3671,3673  86 Street</t>
  </si>
  <si>
    <t>3627, 3629, 3631 86 Street</t>
  </si>
  <si>
    <t>3626 - 3632, 3633 - 3639 85 Street</t>
  </si>
  <si>
    <t>3641, 3643, 3645 86 Street</t>
  </si>
  <si>
    <t>3647, 3649, 3651 86 Street</t>
  </si>
  <si>
    <t>3634-3644, 3653-3663 85 Street</t>
  </si>
  <si>
    <t>3620, 3622, 3624 85 Street</t>
  </si>
  <si>
    <t>3712 - 78 Street and Units 3714, 3716,</t>
  </si>
  <si>
    <t>3722 - 78 Street and Units 3724, 3726,</t>
  </si>
  <si>
    <t>3732 - 78 Street and Units 3734, 3736,</t>
  </si>
  <si>
    <t>3744 - 78 Street &amp; Units 3746, 3748,</t>
  </si>
  <si>
    <t>3764 - 78 St. Units 3766/3768/3770/3772/</t>
  </si>
  <si>
    <t>3782 - 78 St. Units 3784/3786/3788/3790/</t>
  </si>
  <si>
    <t>3800 - 78 Street, Units 3802, 3804, 3806</t>
  </si>
  <si>
    <t>3814 - 78 Street and 3816, 3818, 3820</t>
  </si>
  <si>
    <t>3822 - 78 Street</t>
  </si>
  <si>
    <t>3824 - 78 Street</t>
  </si>
  <si>
    <t>3830 - 3852, 78 Street</t>
  </si>
  <si>
    <t>3854 - 78 Street and 3856, 3858, 3860,</t>
  </si>
  <si>
    <t>3864 - 78 Street and 3866, 3868, 3870,</t>
  </si>
  <si>
    <t>3874 - 3882, 78 Street</t>
  </si>
  <si>
    <t>3884 &amp; 3886, 78 Street</t>
  </si>
  <si>
    <t>3319 - 106 Avenue NW</t>
  </si>
  <si>
    <t>3325 - 106 Avenue NW</t>
  </si>
  <si>
    <t>3403 - 106 Avenue NW</t>
  </si>
  <si>
    <t>2908 - 113 Avenue</t>
  </si>
  <si>
    <t>2912 - 113 Avenue</t>
  </si>
  <si>
    <t>2916 - 113 Avenue</t>
  </si>
  <si>
    <t>2920 - 113 Avenue</t>
  </si>
  <si>
    <t>11331 - 32 Street</t>
  </si>
  <si>
    <t>2928 - 113 Avenue</t>
  </si>
  <si>
    <t>3012 - 113 Avenue</t>
  </si>
  <si>
    <t>3008 - 113 Avenue</t>
  </si>
  <si>
    <t>3004 - 113 Avenue</t>
  </si>
  <si>
    <t>3024 - 113 Avenue</t>
  </si>
  <si>
    <t>3020 - 113 Avenue</t>
  </si>
  <si>
    <t>3016 - 113 Avenue</t>
  </si>
  <si>
    <t>11311 - 32 Street</t>
  </si>
  <si>
    <t>3104 - 113 Avenue</t>
  </si>
  <si>
    <t>3108 - 113 Avenue</t>
  </si>
  <si>
    <t>11307 - 32 Street</t>
  </si>
  <si>
    <t>11319 - 32 Street</t>
  </si>
  <si>
    <t>11323 - 32 Street</t>
  </si>
  <si>
    <t>11327 - 32 Street</t>
  </si>
  <si>
    <t>11315 - 32 Street</t>
  </si>
  <si>
    <t>3112 - 113 Avenue</t>
  </si>
  <si>
    <t>11528 - 25 Avenue</t>
  </si>
  <si>
    <t>2523 - 116 Street</t>
  </si>
  <si>
    <t>2531 - 116 Street</t>
  </si>
  <si>
    <t>2537 - 116 Street</t>
  </si>
  <si>
    <t>11516 - 25 Avenue</t>
  </si>
  <si>
    <t>11534 - 25 Avenue</t>
  </si>
  <si>
    <t>2503 - 116 Street</t>
  </si>
  <si>
    <t>2515 - 116 Street</t>
  </si>
  <si>
    <t>11420 - 25 Avenue &amp; Units 11422/11424</t>
  </si>
  <si>
    <t>500 Saddleback Road</t>
  </si>
  <si>
    <t>510 Saddleback Road</t>
  </si>
  <si>
    <t>1, 1275 - 62 Street NW</t>
  </si>
  <si>
    <t>1275 - 62 Street (Units 11/12/13/14/</t>
  </si>
  <si>
    <t>1275 - 62 Street (Units 17/18/19/20/21)</t>
  </si>
  <si>
    <t>1275 - 62 Street (Units 22/23/24/25/26)</t>
  </si>
  <si>
    <t>1275 - 62 Street (Units 27/28/29/30/</t>
  </si>
  <si>
    <t>1275 - 62 Street (Units 33/34/35/36)</t>
  </si>
  <si>
    <t>1275 - 62 Street (Units 37/38/39/40)</t>
  </si>
  <si>
    <t>1275 - 62 Street (Units 41/42/43/44/45)</t>
  </si>
  <si>
    <t>1275 - 62 Street (Units 46/47/48/49)</t>
  </si>
  <si>
    <t>1275 - 62 Street (50/51/52/53/54)</t>
  </si>
  <si>
    <t>1275 - 62 Street (Units 55/56/57)</t>
  </si>
  <si>
    <t>12175 - 62 Street (Units 58/59/60/61/</t>
  </si>
  <si>
    <t>1275 - 62 Street (Units 64/65/66/67/</t>
  </si>
  <si>
    <t>10, 1275 - 62 Street NW</t>
  </si>
  <si>
    <t>308 Knottwood Road North</t>
  </si>
  <si>
    <t>320 Knottwood Road North NW</t>
  </si>
  <si>
    <t>1214 - 80 Street</t>
  </si>
  <si>
    <t>1304 - 80 Street</t>
  </si>
  <si>
    <t>1314 - 80 Street</t>
  </si>
  <si>
    <t>13304 - 47 Street</t>
  </si>
  <si>
    <t>11318 - 47 Street</t>
  </si>
  <si>
    <t>4703 - 134 Avenue</t>
  </si>
  <si>
    <t>4704 - 133 Avenue NW</t>
  </si>
  <si>
    <t>4218 - 135 Avenue</t>
  </si>
  <si>
    <t>4222 - 135 Avenue</t>
  </si>
  <si>
    <t>4234 - 135 Avenue</t>
  </si>
  <si>
    <t>4248 - 135 Avenue</t>
  </si>
  <si>
    <t>1693 - 42 Street (Units 5 - 10)</t>
  </si>
  <si>
    <t>1693 - 42 Street  (Units 11-16)</t>
  </si>
  <si>
    <t>1693 - 42 Street (Units 17 - 20)</t>
  </si>
  <si>
    <t>1693 - 42 Street (Units 21 - 25)</t>
  </si>
  <si>
    <t>1693 - 42 Street (Units 26 - 31)</t>
  </si>
  <si>
    <t>1693 - 42 Street (Units 32 - 37)</t>
  </si>
  <si>
    <t>1693 - 42 Street (Units 38 - 41)</t>
  </si>
  <si>
    <t>1765 Millwoods Road E. (Units 10 - 14)</t>
  </si>
  <si>
    <t>1765 Millwoods Road E. (Units 15 - 22)</t>
  </si>
  <si>
    <t>1765 Millwoods Road E. (Units 23 - 31)</t>
  </si>
  <si>
    <t>1765 Millwoods Road E. (Units 32 - 39)</t>
  </si>
  <si>
    <t>1765 Millwoods Road E. (Units 41 - 48)</t>
  </si>
  <si>
    <t>1765 Millwoods Road E. (Units 49 - 53)</t>
  </si>
  <si>
    <t>1765 Millwoods Road E. (Units 54 - 60)</t>
  </si>
  <si>
    <t>6315 - 144 Avenue</t>
  </si>
  <si>
    <t>6319 - 144 Avenue</t>
  </si>
  <si>
    <t>6403 - 144 Avenue</t>
  </si>
  <si>
    <t>6407 - 144 Avenue</t>
  </si>
  <si>
    <t>6411 - 144 Avenue</t>
  </si>
  <si>
    <t>6415 - 144 Avenue</t>
  </si>
  <si>
    <t>6419 - 144 Avenue</t>
  </si>
  <si>
    <t>6423 - 144 Avenue</t>
  </si>
  <si>
    <t>6503 - 144 Avenue</t>
  </si>
  <si>
    <t>6507 - 144 Avenue</t>
  </si>
  <si>
    <t>6511 - 144 Avenue</t>
  </si>
  <si>
    <t>5623 McLeod Road</t>
  </si>
  <si>
    <t>5641 McLeod Road</t>
  </si>
  <si>
    <t>14915 - 14923 53 Street</t>
  </si>
  <si>
    <t>14925 - 14935 53 Street</t>
  </si>
  <si>
    <t>10717 - 10727, 31 Avenue</t>
  </si>
  <si>
    <t>10731 - 10737, 31 Avenue</t>
  </si>
  <si>
    <t>10739 - 10751, 31 Avenue</t>
  </si>
  <si>
    <t>10753 - 10765, 31 Avenue</t>
  </si>
  <si>
    <t>10767 - 10773, 31 Avenue</t>
  </si>
  <si>
    <t>10775 - 10783, 31 Avenue</t>
  </si>
  <si>
    <t>10729 - 31 Avenue</t>
  </si>
  <si>
    <t>11321, 11323, 11325 - 31A Avenue NW</t>
  </si>
  <si>
    <t>11326, 11328, 11330 - 31 Avenue NW</t>
  </si>
  <si>
    <t>11327, 11329, 11331 - 31A Avenue NW</t>
  </si>
  <si>
    <t>11333, 11335, 11337 - 31A Avenue NW</t>
  </si>
  <si>
    <t>11340, 11342, 11344 - 31 Avenue NW</t>
  </si>
  <si>
    <t>11341, 11343, 11345 - 32 Avenue NW</t>
  </si>
  <si>
    <t>11346, 11348, 11350 - 31 Avenue NW</t>
  </si>
  <si>
    <t>11347, 11349, 11351 - 32 Avenue NW</t>
  </si>
  <si>
    <t>11353, 11355, 11357 - 32 Avenue NW</t>
  </si>
  <si>
    <t>11359, 11351, 11363 - 32 Avenue NW</t>
  </si>
  <si>
    <t>3120, 3122, 3124 - 113 B Street</t>
  </si>
  <si>
    <t>Units 1-5,  2903 - 79 Street NW</t>
  </si>
  <si>
    <t>Units 6-9, 2903 - 79 Street NW</t>
  </si>
  <si>
    <t>Units 10 - 14, 2903 - 79 Street NW</t>
  </si>
  <si>
    <t>Units 15 - 20, 2903 - 79 Street NW</t>
  </si>
  <si>
    <t>Units 21 - 25, 2903 - 79 Street NW</t>
  </si>
  <si>
    <t>Units 26 - 30, 2903 - 79 Street NW</t>
  </si>
  <si>
    <t>Units 31 - 34, 2903 - 79 Street NW</t>
  </si>
  <si>
    <t>Units 35 - 42, 2903 - 79 Street NW</t>
  </si>
  <si>
    <t>Units 43 - 47, 2903 - 79 Street NW</t>
  </si>
  <si>
    <t>Units 48 - 52, 2903 - 79 Street NW</t>
  </si>
  <si>
    <t>Units 53 - 56, 2903 - 79 Street NW</t>
  </si>
  <si>
    <t>2252 - 2258 Millbourne Road West</t>
  </si>
  <si>
    <t>8308  42A Avenue NW</t>
  </si>
  <si>
    <t>8404 - 8410, 42A Avenue NW</t>
  </si>
  <si>
    <t>8412 - 8418, 42A Avenue NW</t>
  </si>
  <si>
    <t>8420 - 8430, 42A Avenue</t>
  </si>
  <si>
    <t>8432 - 8438, 42A Avenue</t>
  </si>
  <si>
    <t>8440 - 8450, 42A Avenue</t>
  </si>
  <si>
    <t>8452 - 8458, 42A Avenue</t>
  </si>
  <si>
    <t>8460 - 8470, 42A Avenue</t>
  </si>
  <si>
    <t>2204 - 2210 Millbourne Road West</t>
  </si>
  <si>
    <t>2212 - 2222 Millbourne Road West</t>
  </si>
  <si>
    <t>2224 - 2230 Millbourne Road West</t>
  </si>
  <si>
    <t>2232 - 2238 Millbourne Road West</t>
  </si>
  <si>
    <t>10468 - 16 Avenue</t>
  </si>
  <si>
    <t>10478 - 16 Avenue</t>
  </si>
  <si>
    <t>10484 - 16 Avenue</t>
  </si>
  <si>
    <t>10490 - 16 Avenue</t>
  </si>
  <si>
    <t>1603 - 105 Street</t>
  </si>
  <si>
    <t>1611 - 105 Street</t>
  </si>
  <si>
    <t>1621 - 105 Street</t>
  </si>
  <si>
    <t>1625 - 105 Street</t>
  </si>
  <si>
    <t>1633 - 105 Street</t>
  </si>
  <si>
    <t>1641 - 105 Street</t>
  </si>
  <si>
    <t>11219 - 11227, 20 Avenue</t>
  </si>
  <si>
    <t>11229 - 11247, 20 Avenue</t>
  </si>
  <si>
    <t>11249 - 11259, 20 Avenue</t>
  </si>
  <si>
    <t>11261 - 11267, 20 Avenue</t>
  </si>
  <si>
    <t>1812 - 1822, 112 Street</t>
  </si>
  <si>
    <t>1824 - 1834 - 112 Street</t>
  </si>
  <si>
    <t>1904 - 1914, 112 Street</t>
  </si>
  <si>
    <t>16609 102A Avenue</t>
  </si>
  <si>
    <t>16623 102A Avenue</t>
  </si>
  <si>
    <t>10219 - 10231 167 Street</t>
  </si>
  <si>
    <t>10220 - 10230 167 Street</t>
  </si>
  <si>
    <t>10234 167 Street</t>
  </si>
  <si>
    <t>16612 - 16622 102B Avenue</t>
  </si>
  <si>
    <t>16611 - 16621 102B Avenue</t>
  </si>
  <si>
    <t>10236 166 Street</t>
  </si>
  <si>
    <t>4411 - 58 Street</t>
  </si>
  <si>
    <t>4413 - 58 Street</t>
  </si>
  <si>
    <t>4408 - 58 Street</t>
  </si>
  <si>
    <t>4404 - 58 Street</t>
  </si>
  <si>
    <t>4405 - 58 Street</t>
  </si>
  <si>
    <t>4401 - 58 Street</t>
  </si>
  <si>
    <t>4412 - 58 Street</t>
  </si>
  <si>
    <t>9112/9114 - 127 Avenue</t>
  </si>
  <si>
    <t>CYRC</t>
  </si>
  <si>
    <t>Bldg 2, 698 - 6 Avenue East</t>
  </si>
  <si>
    <t>19 Pine Place</t>
  </si>
  <si>
    <t>23 Pine Place</t>
  </si>
  <si>
    <t>27 Pine Place</t>
  </si>
  <si>
    <t>31 Pine Place</t>
  </si>
  <si>
    <t>35 Pine Place</t>
  </si>
  <si>
    <t>39 Pine Place</t>
  </si>
  <si>
    <t>43 Pine Place</t>
  </si>
  <si>
    <t>18 Juniper Road</t>
  </si>
  <si>
    <t>22 Juniper Road</t>
  </si>
  <si>
    <t>26 Juniper Road</t>
  </si>
  <si>
    <t>71 Cedar Crescent</t>
  </si>
  <si>
    <t>14, 20 Hunts Drive</t>
  </si>
  <si>
    <t>20, 20 Hunts Drive</t>
  </si>
  <si>
    <t>28, 20 Hunts Drive</t>
  </si>
  <si>
    <t>5336 - 47 Street</t>
  </si>
  <si>
    <t>4719 - 52A Avenue</t>
  </si>
  <si>
    <t>154 McPherson Drive</t>
  </si>
  <si>
    <t>147 Tamarack Avenue</t>
  </si>
  <si>
    <t>151 Tamarack Avenue</t>
  </si>
  <si>
    <t>155 Tamarack Avenue</t>
  </si>
  <si>
    <t>159 Tamarack Avenue</t>
  </si>
  <si>
    <t>163 Tamarack Avenue</t>
  </si>
  <si>
    <t>5220 49 Street</t>
  </si>
  <si>
    <t>5420 - 49 Street</t>
  </si>
  <si>
    <t>5201 - 52 Avenue Unit 3 - 6</t>
  </si>
  <si>
    <t>5201 - 52 Avenue Unit 7 - 10</t>
  </si>
  <si>
    <t>5201 - 52 Avenue Unit 11 - 12</t>
  </si>
  <si>
    <t>5201 - 52 Avenue Units 20-29</t>
  </si>
  <si>
    <t>2611 - 15 Avenue SE</t>
  </si>
  <si>
    <t>ESG</t>
  </si>
  <si>
    <t>717 - 1 Avenue SW</t>
  </si>
  <si>
    <t>101 Lissington Drive SW</t>
  </si>
  <si>
    <t>EWSA</t>
  </si>
  <si>
    <t>317 - 8 Avenue East</t>
  </si>
  <si>
    <t>321 - 8 Avenue East</t>
  </si>
  <si>
    <t>325 - 8 Avenue East</t>
  </si>
  <si>
    <t>901A Macleod Trail SW</t>
  </si>
  <si>
    <t>46 Hunters Crescent</t>
  </si>
  <si>
    <t>158A North Railway Street</t>
  </si>
  <si>
    <t>162A North Railway Street</t>
  </si>
  <si>
    <t>113 King Street</t>
  </si>
  <si>
    <t>3139 Bowwood Drive NW</t>
  </si>
  <si>
    <t>GCSCH</t>
  </si>
  <si>
    <t>10910 – 142 Street NW</t>
  </si>
  <si>
    <t>6675 92 Avenue NW</t>
  </si>
  <si>
    <t>5815 Millwoods Rd South</t>
  </si>
  <si>
    <t>4793 - 4799 4 Street South</t>
  </si>
  <si>
    <t>4700 3 Street South</t>
  </si>
  <si>
    <t>9539 - 123 Avenue</t>
  </si>
  <si>
    <t>9609 - 123 Avenue</t>
  </si>
  <si>
    <t>4702 Northmount Drive</t>
  </si>
  <si>
    <t>Unit 1, 10102 98 Ave</t>
  </si>
  <si>
    <t>Unit 2,10102 98 Ave</t>
  </si>
  <si>
    <t>Unit 3, 10102 98 Ave</t>
  </si>
  <si>
    <t>Unit 4, 10102 98 Ave</t>
  </si>
  <si>
    <t>Unit 5, 10102 98 Ave</t>
  </si>
  <si>
    <t>Unit 6, 10102 98 Ave</t>
  </si>
  <si>
    <t>120 - 11 Street</t>
  </si>
  <si>
    <t>9302 100 Avenue</t>
  </si>
  <si>
    <t>10803 - 93A Street</t>
  </si>
  <si>
    <t>10806 - 93 Street</t>
  </si>
  <si>
    <t>10809 - 93A Street</t>
  </si>
  <si>
    <t>10810 - 93 Street</t>
  </si>
  <si>
    <t>10814 - 93 Street</t>
  </si>
  <si>
    <t>10818 - 93 Street</t>
  </si>
  <si>
    <t>9306 - 108 Avenue</t>
  </si>
  <si>
    <t>9307 - 109 Avenue</t>
  </si>
  <si>
    <t>9308 - 109 Avenue</t>
  </si>
  <si>
    <t>9310 - 108 Avenue</t>
  </si>
  <si>
    <t>9313 - 109 Avenue</t>
  </si>
  <si>
    <t>9312 - 108 Avenue</t>
  </si>
  <si>
    <t>9314 - 108 Avenue</t>
  </si>
  <si>
    <t>9315 - 109 Avenue</t>
  </si>
  <si>
    <t>9318 - 108 Avenue</t>
  </si>
  <si>
    <t>9319 - 109 Avenue</t>
  </si>
  <si>
    <t>9322 - 108 Avenue</t>
  </si>
  <si>
    <t>7316/7318 - 93A Street</t>
  </si>
  <si>
    <t>9305 - 67 Avenue</t>
  </si>
  <si>
    <t>9306A/B - 105 Avenue</t>
  </si>
  <si>
    <t>9314A/B - 106 Avenue</t>
  </si>
  <si>
    <t>9432 – 113 Avenue</t>
  </si>
  <si>
    <t>9432 - 113 Avenue</t>
  </si>
  <si>
    <t>9508 - 100 Avenue</t>
  </si>
  <si>
    <t>4901 - 52 Street</t>
  </si>
  <si>
    <t>9445 &amp; 9447 - 150 Street</t>
  </si>
  <si>
    <t>GSS</t>
  </si>
  <si>
    <t>9713 - 151 Street NW</t>
  </si>
  <si>
    <t>10404 - 99 Street Units 5 - 8</t>
  </si>
  <si>
    <t>10404 - 99 Street Units 9  - 12</t>
  </si>
  <si>
    <t>10212 - 99 Street Units 5 - 8</t>
  </si>
  <si>
    <t>10212 - 99 Street Units 9 - 12</t>
  </si>
  <si>
    <t>10404 - 100 Street</t>
  </si>
  <si>
    <t>1040 Iris Evans Way</t>
  </si>
  <si>
    <t>906 Bison Way</t>
  </si>
  <si>
    <t>5011 - 49 Street</t>
  </si>
  <si>
    <t>7212 - 81 Avenue</t>
  </si>
  <si>
    <t>184 &amp; 185 Street and 97 &amp; 97A Avenue</t>
  </si>
  <si>
    <t>10640 123 Street</t>
  </si>
  <si>
    <t>10021 62 Ave</t>
  </si>
  <si>
    <t>14305 - 121 Street</t>
  </si>
  <si>
    <t>9238 Street &amp; 110A Avenue</t>
  </si>
  <si>
    <t>13014 – 112 Street</t>
  </si>
  <si>
    <t>2547 151 Ave</t>
  </si>
  <si>
    <t>11224 124 Street</t>
  </si>
  <si>
    <t>11025 124 Street</t>
  </si>
  <si>
    <t>345 Hooper Crescent NW</t>
  </si>
  <si>
    <t>96 Avenue &amp; 182 Street</t>
  </si>
  <si>
    <t>10730 - 106 Avenue</t>
  </si>
  <si>
    <t>723 - 14th Street NW</t>
  </si>
  <si>
    <t>3818 - 19th Avenue SW</t>
  </si>
  <si>
    <t>10A/10B 11 Street</t>
  </si>
  <si>
    <t>4-11 Street</t>
  </si>
  <si>
    <t>123 A/B 3rd Avenue SW</t>
  </si>
  <si>
    <t>131-133 A/B 3rd Avenue SW</t>
  </si>
  <si>
    <t>129 A/B 3rd Avenue SW</t>
  </si>
  <si>
    <t>127 A/B 3rd Avenue SW</t>
  </si>
  <si>
    <t>129A/B 3rd Avenue SW</t>
  </si>
  <si>
    <t>127A/B 3rd Avenue SW</t>
  </si>
  <si>
    <t>304 - 1st Avenue SE</t>
  </si>
  <si>
    <t>404A Hammond Drive N</t>
  </si>
  <si>
    <t>5721/5723 E Evergreen Drive</t>
  </si>
  <si>
    <t>4317 51 Avenue</t>
  </si>
  <si>
    <t>5112 54 Avenue</t>
  </si>
  <si>
    <t>5108 54 Avenue</t>
  </si>
  <si>
    <t>4705 56 Avenue</t>
  </si>
  <si>
    <t>4936 58 Avenue</t>
  </si>
  <si>
    <t>5857/5859 Birch Crescent</t>
  </si>
  <si>
    <t>5849/5851 Birch Crescent</t>
  </si>
  <si>
    <t>5845/5847 Birch Crescent</t>
  </si>
  <si>
    <t>5880/5882 Birch Crescent</t>
  </si>
  <si>
    <t>5864/5866 Birch Crescent</t>
  </si>
  <si>
    <t>5868/5870 Birch Crescent</t>
  </si>
  <si>
    <t>5876/5878 Birch Crescent</t>
  </si>
  <si>
    <t>5884/5886 Birch Crescent</t>
  </si>
  <si>
    <t>5888/5890 Birch Crescent</t>
  </si>
  <si>
    <t>4613 59 Avenue</t>
  </si>
  <si>
    <t>5809 47 Street</t>
  </si>
  <si>
    <t>5847 Birch Crescent</t>
  </si>
  <si>
    <t>4 - 1st Street NE (821 Church Street)</t>
  </si>
  <si>
    <t>5865/5867 Birch Crescent</t>
  </si>
  <si>
    <t>5872 Birch Crescent</t>
  </si>
  <si>
    <t>5863 Birch Crescent</t>
  </si>
  <si>
    <t>5713  Evergreen Drive</t>
  </si>
  <si>
    <t>5861 Birch Crescent</t>
  </si>
  <si>
    <t>312 - 2nd Avenue NE</t>
  </si>
  <si>
    <t>308 - 1st Avenue NE</t>
  </si>
  <si>
    <t>218 - 1st Avenue NE</t>
  </si>
  <si>
    <t>5401 - 48 Street</t>
  </si>
  <si>
    <t>8103 - 121 Avenue NW</t>
  </si>
  <si>
    <t>HTH</t>
  </si>
  <si>
    <t>11443 - 82 Street NW</t>
  </si>
  <si>
    <t>321 - 3 Street South  Unit 3 - 6</t>
  </si>
  <si>
    <t>321 - 3 Street South  Unit 7 &amp; 8</t>
  </si>
  <si>
    <t>23 &amp; 24,  500 Royal Way</t>
  </si>
  <si>
    <t>25 &amp; 26,  500 Royal Way</t>
  </si>
  <si>
    <t>27 &amp; 28,  500 Royal Way</t>
  </si>
  <si>
    <t>10116 - 71 Avenue</t>
  </si>
  <si>
    <t>LAE</t>
  </si>
  <si>
    <t>8727 - 84 Avenue</t>
  </si>
  <si>
    <t>808 &amp; 810 - 69 Avenue SW</t>
  </si>
  <si>
    <t>401 &amp; 403 - 52 Avenue SW</t>
  </si>
  <si>
    <t>3605 - 36 Avenue</t>
  </si>
  <si>
    <t>#101-118, 5209 45 Ave</t>
  </si>
  <si>
    <t>#201-210, 5209 45 Ave</t>
  </si>
  <si>
    <t>#301-314, 4311 53 St</t>
  </si>
  <si>
    <t>#401-414, 4311 53 St</t>
  </si>
  <si>
    <t>#501-508, 4311 53 St</t>
  </si>
  <si>
    <t>5105 - 52 Avenue</t>
  </si>
  <si>
    <t>126 - 2A Street NW</t>
  </si>
  <si>
    <t>Units 4,7,8, 1815 - 18 Avenue N</t>
  </si>
  <si>
    <t>Units 11,12,15,17,18,19,20, 1815-18 Ave</t>
  </si>
  <si>
    <t>Units 13,14,16, 1815-18 Avenue N</t>
  </si>
  <si>
    <t>45, 47, 49, &amp; 51 Foxbend Crescent N</t>
  </si>
  <si>
    <t>55, 57, 59, 61, &amp; 63 Foxbend Crescent N</t>
  </si>
  <si>
    <t>65, 67, 69 &amp; 71 Foxbend Crescent N</t>
  </si>
  <si>
    <t>1028, 1030 &amp; 1032 - 8 Street N</t>
  </si>
  <si>
    <t>1204, 1206 &amp; 1208 - 8 Street N</t>
  </si>
  <si>
    <t>2084 &amp; 2086 - 7 Avenue N</t>
  </si>
  <si>
    <t>Units 7-9, 25 Foxbend Cres. N.</t>
  </si>
  <si>
    <t>Units 10-12, 25 Foxbend Cres. N</t>
  </si>
  <si>
    <t>Units 13-16, 25 Foxbend Cres. N</t>
  </si>
  <si>
    <t>Units 17-22, 25 Foxbend Cres. N</t>
  </si>
  <si>
    <t>Units 23-27, 25 Foxbend Cres. N</t>
  </si>
  <si>
    <t>Units 5&amp;6, 20 McGill Boulevard W</t>
  </si>
  <si>
    <t>Units 7&amp;8, 20 McGill Boulevard W</t>
  </si>
  <si>
    <t>Units 9&amp;10, 20 McGill Boulevard W</t>
  </si>
  <si>
    <t>Units 11&amp;12, 20 McGill Boulebard W</t>
  </si>
  <si>
    <t>Units 13&amp;14, 20 McGill Boulevard W</t>
  </si>
  <si>
    <t>Units 15&amp;16, 20 McGill Boulevard W</t>
  </si>
  <si>
    <t>Units 17&amp;18, 20 McGill Boulevard W</t>
  </si>
  <si>
    <t>Units 19&amp;20, 20 McGill Boulevard W</t>
  </si>
  <si>
    <t>Units 21&amp;22, 20 McGill Boulevard W</t>
  </si>
  <si>
    <t>Units 23&amp;24, 20 McGill Boulevard W</t>
  </si>
  <si>
    <t>Units 25&amp;26, 20 McGill Boulevard W</t>
  </si>
  <si>
    <t>Units 27&amp;28, 20 McGill Boulevard W</t>
  </si>
  <si>
    <t>765, 767, 769 &amp; 771 Columbia Boulevard W</t>
  </si>
  <si>
    <t>773, 775, 777 &amp; 779 Columbia Boulevard W</t>
  </si>
  <si>
    <t>715, 717, 719 &amp; 721 - 20 Street N</t>
  </si>
  <si>
    <t>70 Columbia Place W</t>
  </si>
  <si>
    <t>3306 - 5 Avenue S</t>
  </si>
  <si>
    <t>706, 708 &amp; 710 Stafford Avenue N</t>
  </si>
  <si>
    <t>96-102 Mt. Blakiston Road W</t>
  </si>
  <si>
    <t>60 Mt. Burke Boulevard W</t>
  </si>
  <si>
    <t>72 Mt. Burke Boulevard W</t>
  </si>
  <si>
    <t># 3 &amp; 4, 981 Columbia Blvd. W</t>
  </si>
  <si>
    <t># 5 &amp; 6, 981 Columbia Blvd. W</t>
  </si>
  <si>
    <t># 7 &amp; 8, 981 Columbia Blvd. W</t>
  </si>
  <si>
    <t># 9 &amp; 10, 981 Columbia Blvd. W</t>
  </si>
  <si>
    <t># 11 &amp; 12, 981 Columbia Blvd. W</t>
  </si>
  <si>
    <t>Units 3&amp;4, 100 Simon Frazer Blvd W</t>
  </si>
  <si>
    <t>Units 5&amp;6, 100 Simon Frazer Blvd W</t>
  </si>
  <si>
    <t>Units 7&amp;8, 100 Simon Frazer Blvd W</t>
  </si>
  <si>
    <t>Units 9&amp;10, 100 Simon Frazer Blvd W</t>
  </si>
  <si>
    <t>Unis 11&amp;12, 100 Simon Frazer Blvd W</t>
  </si>
  <si>
    <t>Units 13&amp;14, 100 Simon Frazer Blvd W</t>
  </si>
  <si>
    <t>Units 15&amp;16, 100 Simon Frazer Blvd W</t>
  </si>
  <si>
    <t># 3 &amp; 4, 960 Columbia Blvd. W</t>
  </si>
  <si>
    <t># 5 &amp; 6, 960 Columbia Blvd. W</t>
  </si>
  <si>
    <t># 7 &amp; 8, 960 Columbia Blvd. W</t>
  </si>
  <si>
    <t># 9 &amp; 10, 960 Columbia Blvd. W</t>
  </si>
  <si>
    <t>Units 3&amp;4, 230 McGill Blvd. W</t>
  </si>
  <si>
    <t>Units 5&amp;6, 230 McGill Blvd. W</t>
  </si>
  <si>
    <t>Units 7,8,9&amp;10, 230 McGill Blvd. W</t>
  </si>
  <si>
    <t>Units 5,6,7,8&amp;9, 1925 Cedar Road S</t>
  </si>
  <si>
    <t>Units 10,11&amp;12, 1925 Cedar Road S</t>
  </si>
  <si>
    <t>Units 13,14,15&amp;16, 1925 Cedar Road S</t>
  </si>
  <si>
    <t>Units 17,18,&amp;19, 1925 Cedar Road S</t>
  </si>
  <si>
    <t>Units 20,21,22&amp;23, 1925 Cedar Road S</t>
  </si>
  <si>
    <t>Units 24,25&amp;26, 1925 Cedar Road S</t>
  </si>
  <si>
    <t>Units 27,28,29&amp;30, 1925 Cedar Road S</t>
  </si>
  <si>
    <t>807, 809, 811 &amp; 813 - 9 Avenue N</t>
  </si>
  <si>
    <t>135, 137 &amp; 139 Simon Fraser Boulevard W</t>
  </si>
  <si>
    <t>141, 143 &amp; 145 Simon Fraser Boulevard W</t>
  </si>
  <si>
    <t>220 &amp; 222 Bluefox Boulevard N</t>
  </si>
  <si>
    <t>228 &amp; 230 Bluefox Boulevard W</t>
  </si>
  <si>
    <t>196 &amp; 198 Bluefox Boulevard N</t>
  </si>
  <si>
    <t>204 &amp; 206 Bluefox Boulevard N</t>
  </si>
  <si>
    <t>212 &amp; 214 Bluefox Boulevard N</t>
  </si>
  <si>
    <t>242 Rubie Crescent</t>
  </si>
  <si>
    <t>5017 52 Street Glendon</t>
  </si>
  <si>
    <t>5012 51 Street</t>
  </si>
  <si>
    <t>120 -16 Street Cold Lake</t>
  </si>
  <si>
    <t>4701 - 46 Avenue Units 1 - 3</t>
  </si>
  <si>
    <t>4701 - 46 Avenue Units 4 - 6</t>
  </si>
  <si>
    <t>4701 - 46 Avenue Units 7 - 9</t>
  </si>
  <si>
    <t>4701 - 46 Avenue Units 10 - 11</t>
  </si>
  <si>
    <t>4701 - 46 Avenue Units 12 - 15</t>
  </si>
  <si>
    <t>4701 - 46 Avenue Units 16 - 20</t>
  </si>
  <si>
    <t>4701 46 Avenue</t>
  </si>
  <si>
    <t>4705 46 Avenue</t>
  </si>
  <si>
    <t>Units 5-8, 4925 - 52 Avenue</t>
  </si>
  <si>
    <t>5201 - 42 Street Units 5 - 12</t>
  </si>
  <si>
    <t>5201 - 42 Street Units 13 - 18</t>
  </si>
  <si>
    <t>5201 - 42 Street Units 19 - 24</t>
  </si>
  <si>
    <t>5201 - 42 Street Units 25 - 30</t>
  </si>
  <si>
    <t>5201 - 42 Street Units 31 - 34</t>
  </si>
  <si>
    <t>5201 - 42 Street Units 35 - 38</t>
  </si>
  <si>
    <t>5201 - 42 Street Units 39 - 50</t>
  </si>
  <si>
    <t>5201 - 42 Street Units 51 - 54</t>
  </si>
  <si>
    <t>3202 - 57 Avenue Units 3 &amp; 4</t>
  </si>
  <si>
    <t>3202 - 57 Avenue Units 5 &amp; 6</t>
  </si>
  <si>
    <t>3202 - 57 Avenue Units 7 &amp; 8</t>
  </si>
  <si>
    <t>3202 - 57 Avenue Units 9 &amp; 10</t>
  </si>
  <si>
    <t>3202 - 57 Avenue Units 11 - 21</t>
  </si>
  <si>
    <t>3202 - 57 Avenue Units 22 - 26</t>
  </si>
  <si>
    <t>3202 - 57 Avenue Units 27 - 33</t>
  </si>
  <si>
    <t>3202 - 57 Avenue Units 34 &amp; 35</t>
  </si>
  <si>
    <t>3202 - 57 Avenue Units 36 &amp; 37</t>
  </si>
  <si>
    <t>3202 - 57 Avenue Units 38 &amp; 39</t>
  </si>
  <si>
    <t>3202 - 57 Avenue Units 40 &amp; 41</t>
  </si>
  <si>
    <t>5725 51 Street</t>
  </si>
  <si>
    <t>5424 - 48A Street</t>
  </si>
  <si>
    <t>5426 - 48A Street</t>
  </si>
  <si>
    <t>5417/5419 - 48A Street</t>
  </si>
  <si>
    <t>5415/Pt 5417 - 48A Street</t>
  </si>
  <si>
    <t>5411/5413 - 48A Street</t>
  </si>
  <si>
    <t>5412/5414 - 48A Street</t>
  </si>
  <si>
    <t>Pt 5418/Pt 5420 - 48A Street</t>
  </si>
  <si>
    <t>Pt 5420/5422 - 48A Street</t>
  </si>
  <si>
    <t>5416/5418 - 48A Street</t>
  </si>
  <si>
    <t>5421 - 48A Street</t>
  </si>
  <si>
    <t>510  8 Street</t>
  </si>
  <si>
    <t>504 - 5 Avenue NW</t>
  </si>
  <si>
    <t>508 - 5 Avenue NW</t>
  </si>
  <si>
    <t>512 - 5 Avenue NW</t>
  </si>
  <si>
    <t>516 - 5 Avenue NW</t>
  </si>
  <si>
    <t>600 - 5 Avenue NW</t>
  </si>
  <si>
    <t>604 - 5 Avenue NW</t>
  </si>
  <si>
    <t>608 - 5 Avenue NW</t>
  </si>
  <si>
    <t>612 - 5 Avenue NW</t>
  </si>
  <si>
    <t>616 - 5 Avenue NW</t>
  </si>
  <si>
    <t>501 - 6 Avenue NW</t>
  </si>
  <si>
    <t>505 - 6 Avenue NW</t>
  </si>
  <si>
    <t>509 - 6 Avenue NW</t>
  </si>
  <si>
    <t>513 - 6 Avenue NW</t>
  </si>
  <si>
    <t>517 - 6 Avenue NW</t>
  </si>
  <si>
    <t>601 - 6 Avenue NW</t>
  </si>
  <si>
    <t>605 - 6 Avenue NW</t>
  </si>
  <si>
    <t>609 - 6 Avenue NW</t>
  </si>
  <si>
    <t>613 - 6 Avenue NW</t>
  </si>
  <si>
    <t>617 - 6 Avenue NW</t>
  </si>
  <si>
    <t>509 - 5 Avenue NW</t>
  </si>
  <si>
    <t>613 - 5 Avenue NW</t>
  </si>
  <si>
    <t>300 - 8 Street NW (1,2)</t>
  </si>
  <si>
    <t>3, 300 - 8 Street NW</t>
  </si>
  <si>
    <t>10, 300 - 8 Street NW</t>
  </si>
  <si>
    <t>11, 300 - 8 Street NW</t>
  </si>
  <si>
    <t>15, 300 - 8 Street NW</t>
  </si>
  <si>
    <t>620 - 1 Street N, Units 15 - 18</t>
  </si>
  <si>
    <t>621 - 2 Street N, Units 24 - 25</t>
  </si>
  <si>
    <t>18-30, Calder Road SE</t>
  </si>
  <si>
    <t>Units 7-11, 83 Cuyler Road SE</t>
  </si>
  <si>
    <t>1166/1168 Dominion Street SE</t>
  </si>
  <si>
    <t>1722 - 4 Avenue NE</t>
  </si>
  <si>
    <t>1732 - 4 Avenue NE</t>
  </si>
  <si>
    <t>1742 - 4 Avenue NE</t>
  </si>
  <si>
    <t>55A Cuyler Road SE</t>
  </si>
  <si>
    <t>43C Cuyler Road SE</t>
  </si>
  <si>
    <t>47A Cuyler Road SE</t>
  </si>
  <si>
    <t>68 - 78 Sandford Crescent SE</t>
  </si>
  <si>
    <t>80 - 98 Sandford Crescent SE</t>
  </si>
  <si>
    <t>100/102 Sandford Crescent SE</t>
  </si>
  <si>
    <t>104 - 112 Sandford Crescent SE</t>
  </si>
  <si>
    <t>114 - 120 Sandford Crescent SE</t>
  </si>
  <si>
    <t>122 - 130 Sandford Crescent SE</t>
  </si>
  <si>
    <t>132 - 144 Stratton Way SE</t>
  </si>
  <si>
    <t>5216 - 54 Avenue</t>
  </si>
  <si>
    <t>MIH</t>
  </si>
  <si>
    <t>4515 - 48 Avenue Unit 9 - 14</t>
  </si>
  <si>
    <t>4515 - 48 Avenue Unit 15 - 22</t>
  </si>
  <si>
    <t>4515 - 48 Avenue Unit 23 - 30</t>
  </si>
  <si>
    <t>Perch Lake</t>
  </si>
  <si>
    <t>Hillside Estates</t>
  </si>
  <si>
    <t>Lower Therien Lake</t>
  </si>
  <si>
    <t>Vincent Lake</t>
  </si>
  <si>
    <t>1-6 9819 99 Avenue N</t>
  </si>
  <si>
    <t>MUHC</t>
  </si>
  <si>
    <t>1-6 9819 99 Avenue S</t>
  </si>
  <si>
    <t>103, 112, 211, 212, 302, 404 610 Signal Road</t>
  </si>
  <si>
    <t>1-10 2012 2 Avenue NW</t>
  </si>
  <si>
    <t>5419 22 AVENUE</t>
  </si>
  <si>
    <t>4424 32 AVENUE</t>
  </si>
  <si>
    <t>3612 42 AVENUE</t>
  </si>
  <si>
    <t>14714 34 ST</t>
  </si>
  <si>
    <t>4812 30 AVE</t>
  </si>
  <si>
    <t>4507 37B AVE</t>
  </si>
  <si>
    <t>4712 33A AVE</t>
  </si>
  <si>
    <t>4205 35 ST</t>
  </si>
  <si>
    <t>3503 45 ST</t>
  </si>
  <si>
    <t>4443 33A AVE</t>
  </si>
  <si>
    <t>17907 92A ST</t>
  </si>
  <si>
    <t>4332 37 ST</t>
  </si>
  <si>
    <t>16122 108 AVE</t>
  </si>
  <si>
    <t>149 KINISKI CRESC</t>
  </si>
  <si>
    <t>4807 37 AVE</t>
  </si>
  <si>
    <t>4324 37 ST</t>
  </si>
  <si>
    <t>4580 32 AVE</t>
  </si>
  <si>
    <t>4204 37 ST</t>
  </si>
  <si>
    <t>3537 46 ST</t>
  </si>
  <si>
    <t>14545 26 ST</t>
  </si>
  <si>
    <t>447 KIRKNESS ROAD</t>
  </si>
  <si>
    <t>2309 151 AVENUE</t>
  </si>
  <si>
    <t>4507 32A AVENUE</t>
  </si>
  <si>
    <t>4408 32 AVENUE</t>
  </si>
  <si>
    <t>4564 32 AVENUE</t>
  </si>
  <si>
    <t>4552 33 A AVENUE</t>
  </si>
  <si>
    <t>5203 22 AVENUE</t>
  </si>
  <si>
    <t>4444 33 A AVENUE</t>
  </si>
  <si>
    <t>3308 47 A STREET</t>
  </si>
  <si>
    <t>3208 45 A STREET</t>
  </si>
  <si>
    <t>12720, 12722 122 Street NW</t>
  </si>
  <si>
    <t>11112, 11114 134 Avenue NW</t>
  </si>
  <si>
    <t>4217 35 ST</t>
  </si>
  <si>
    <t>4318 35 ST</t>
  </si>
  <si>
    <t>3706 43 AVE</t>
  </si>
  <si>
    <t>4119 41 AVE</t>
  </si>
  <si>
    <t>4125 41 AVE</t>
  </si>
  <si>
    <t>3430 48 ST</t>
  </si>
  <si>
    <t>3428 48 ST</t>
  </si>
  <si>
    <t>2524 42 ST</t>
  </si>
  <si>
    <t>11815, 11817 40 Street NW</t>
  </si>
  <si>
    <t>12503, 12505 128 Avenue NW</t>
  </si>
  <si>
    <t>16312, 16314 88 Avenue NW</t>
  </si>
  <si>
    <t>17044 98 Street NW</t>
  </si>
  <si>
    <t>12515 137 Ave NW</t>
  </si>
  <si>
    <t>2243 141 Ave NW</t>
  </si>
  <si>
    <t>4920 36 Ave NW</t>
  </si>
  <si>
    <t>3531 49A Street NW</t>
  </si>
  <si>
    <t>5003, 5005 112 Avenue NW</t>
  </si>
  <si>
    <t>11142, 11144 122 Street NW</t>
  </si>
  <si>
    <t>12704, 12706 76 Street NW</t>
  </si>
  <si>
    <t>10036, 10038 173 Avenue NW</t>
  </si>
  <si>
    <t>10207, 10209 42 Street NW</t>
  </si>
  <si>
    <t>12711, 12715 123A Street NW</t>
  </si>
  <si>
    <t>10417, 10419 153 Street NW</t>
  </si>
  <si>
    <t>11835, 11837 125 Street NW</t>
  </si>
  <si>
    <t>15415, 15417 104 Avenue NW</t>
  </si>
  <si>
    <t>12838, 12840 68 Street NW</t>
  </si>
  <si>
    <t>15003 103 AVE</t>
  </si>
  <si>
    <t>10244 150 ST</t>
  </si>
  <si>
    <t>12972, 12974 117 Street NW</t>
  </si>
  <si>
    <t>13604, 13606 Woodcroft Avenue NW</t>
  </si>
  <si>
    <t>11428, 11430 125 Street NW</t>
  </si>
  <si>
    <t>12215, 12217 85 Street NW</t>
  </si>
  <si>
    <t>12919, 12921 82 Street NW</t>
  </si>
  <si>
    <t>11102, 11104 116 Street NW</t>
  </si>
  <si>
    <t>11240 96 ST</t>
  </si>
  <si>
    <t>12928 104 ST</t>
  </si>
  <si>
    <t>12848 108 ST</t>
  </si>
  <si>
    <t>12723, 12725 125 Street NW</t>
  </si>
  <si>
    <t>13908 135A ST</t>
  </si>
  <si>
    <t>14219, 14223 63 Street NW</t>
  </si>
  <si>
    <t>12048, 12050 50 Street NW</t>
  </si>
  <si>
    <t>12038 37 ST</t>
  </si>
  <si>
    <t>10416 A&amp;B, 10418 A&amp;B 67 Avenue NW</t>
  </si>
  <si>
    <t>101, 102, 201, 202, 301, 302 1408 62 Street NW</t>
  </si>
  <si>
    <t>10310, 10310A, 10312, 10312A 156 Street NW</t>
  </si>
  <si>
    <t>101, 102, 201, 202, 301, 302 15515 104 Avenue NW</t>
  </si>
  <si>
    <t>1-4 11830 82 Street NW</t>
  </si>
  <si>
    <t>12731, 12733 124 Street NW</t>
  </si>
  <si>
    <t>101, 102, 201, 202, 301, 302 8120 122 Avenue NW</t>
  </si>
  <si>
    <t>32 ABERFIELD WAY NE</t>
  </si>
  <si>
    <t>3620-39 ST NE</t>
  </si>
  <si>
    <t>19 WHITAKER BAY NE</t>
  </si>
  <si>
    <t>4323 MARBANK DR NE</t>
  </si>
  <si>
    <t>743 ABOYNE NE</t>
  </si>
  <si>
    <t>60 ABINGDON CR NE</t>
  </si>
  <si>
    <t>94 ABALONE CR NE</t>
  </si>
  <si>
    <t>363 FALSHIRE WAY NE</t>
  </si>
  <si>
    <t>120 FALWOOD CR NE</t>
  </si>
  <si>
    <t>247 PINEMILL MEWS NE</t>
  </si>
  <si>
    <t>723 ABOYNEWAY NE</t>
  </si>
  <si>
    <t>51 HUNTWALL WAY NE</t>
  </si>
  <si>
    <t>52 WHITWORTH WAY NE</t>
  </si>
  <si>
    <t>3808-62 ST NW</t>
  </si>
  <si>
    <t>215 SANDSTONE RD NW</t>
  </si>
  <si>
    <t>8011-24 ST SE</t>
  </si>
  <si>
    <t>1726-50 ST SE</t>
  </si>
  <si>
    <t>120 PENSACOLA CL SE</t>
  </si>
  <si>
    <t>135 DOVERGLEN CR SE</t>
  </si>
  <si>
    <t>7429-21A ST SE</t>
  </si>
  <si>
    <t>308 OLYMPIA CR SE</t>
  </si>
  <si>
    <t>1005 OLYMPIA DR SE</t>
  </si>
  <si>
    <t>1019 RIVERBEND DR SE</t>
  </si>
  <si>
    <t>5438 VALENTINE CR SE</t>
  </si>
  <si>
    <t>48 TEMPLEBY WAY NE</t>
  </si>
  <si>
    <t>1510 OLYMPIA DR SE</t>
  </si>
  <si>
    <t>139 DOVERGLEN CR SE</t>
  </si>
  <si>
    <t>172 DOVERMEADOW CL SE</t>
  </si>
  <si>
    <t>107 DOVERGLEN PL SE</t>
  </si>
  <si>
    <t>131 ERINRIDGE RD SE</t>
  </si>
  <si>
    <t>46 DOVERCLIFFE CL SE</t>
  </si>
  <si>
    <t>629-50 AVE SW</t>
  </si>
  <si>
    <t>4016-18 ST SW</t>
  </si>
  <si>
    <t>3413 13A AVE S.E.</t>
  </si>
  <si>
    <t>147 DOVERTHORN CL S.E.</t>
  </si>
  <si>
    <t>44 DOVERTHORN PL S.E.</t>
  </si>
  <si>
    <t>140 ERINDALE CRES S.E.</t>
  </si>
  <si>
    <t>1348 PENNSBURG RD S.E.</t>
  </si>
  <si>
    <t>1107 PENRITH CRES S.E.</t>
  </si>
  <si>
    <t>6487 68 ST N.E.</t>
  </si>
  <si>
    <t>48 ABADAN CRES N.E.</t>
  </si>
  <si>
    <t>16 MCKENNA RD S.E.</t>
  </si>
  <si>
    <t>6626 18 ST S.E.</t>
  </si>
  <si>
    <t>916 2 AVE N.E.</t>
  </si>
  <si>
    <t>3262 32A AVE S.E.</t>
  </si>
  <si>
    <t>59 FALMEAD RD N.E.</t>
  </si>
  <si>
    <t>7505 37 AVE N.W.</t>
  </si>
  <si>
    <t>236 PINEMEADOW RD N.E.</t>
  </si>
  <si>
    <t>50 CASLERIDGE DRIVE NE</t>
  </si>
  <si>
    <t>112 CASTLEDALE WAY NE</t>
  </si>
  <si>
    <t>6404-54 STREET NE</t>
  </si>
  <si>
    <t>227 FALSHIRE WAY NE</t>
  </si>
  <si>
    <t>333 FALSHIRE DRIVE NE</t>
  </si>
  <si>
    <t>7 FALCHURCH CRESC NE</t>
  </si>
  <si>
    <t>63 FALWORTH WAY NE</t>
  </si>
  <si>
    <t>27 FALDALE CLOSE NE</t>
  </si>
  <si>
    <t>80 TEMPLESON CRESC NE</t>
  </si>
  <si>
    <t>56 ABERDARE WAY NE</t>
  </si>
  <si>
    <t>27 ABERDARE WAY NE</t>
  </si>
  <si>
    <t>70 ABERDARE WAY NE</t>
  </si>
  <si>
    <t>256 ABADAN PLACE NE</t>
  </si>
  <si>
    <t>50 ERIN RIDGE ROAD SE</t>
  </si>
  <si>
    <t>94 ERIN RIDGE ROAD SE</t>
  </si>
  <si>
    <t>107 ERIN PARK CLOSE SE</t>
  </si>
  <si>
    <t>151 ERIN WOODS DRIVE SE</t>
  </si>
  <si>
    <t>81 MARTIN VALLEY RD NE</t>
  </si>
  <si>
    <t>11 FALSHIRE WAY NE</t>
  </si>
  <si>
    <t>45 TEMPLEBY WAY NE</t>
  </si>
  <si>
    <t>60 CASTLEBROOK PL NE</t>
  </si>
  <si>
    <t>192 CASTLEBROOK DR NE</t>
  </si>
  <si>
    <t>27 CASTLEGREEN CL NE</t>
  </si>
  <si>
    <t>183 FALTON CLOSE NE</t>
  </si>
  <si>
    <t>64 FALTON DRIVE NE</t>
  </si>
  <si>
    <t>83 FALWOOD WAY NE</t>
  </si>
  <si>
    <t>72 FALCHURCH CRES NE</t>
  </si>
  <si>
    <t>25 ERINCROFT CRES SE</t>
  </si>
  <si>
    <t>172 ERINCROFT CRES SE</t>
  </si>
  <si>
    <t>52 ERINGROVE CLOSE SE</t>
  </si>
  <si>
    <t>83 CASTLERIDGE WAY NE</t>
  </si>
  <si>
    <t>6484-54 ST NE</t>
  </si>
  <si>
    <t>39 FALWOOD WAY NE</t>
  </si>
  <si>
    <t>4331-38 ST NE</t>
  </si>
  <si>
    <t>416 ABADAN PLACE NE</t>
  </si>
  <si>
    <t>47 ABINGDON WAY NE</t>
  </si>
  <si>
    <t>39 ABINGDON ROAD NE</t>
  </si>
  <si>
    <t>160 ABINGDON COURT NE</t>
  </si>
  <si>
    <t>59 ABERDARE CRESENT NE</t>
  </si>
  <si>
    <t>531 ABALONE PLACE NE</t>
  </si>
  <si>
    <t>119 ABALONE WAY NE</t>
  </si>
  <si>
    <t>15 ABERFOYLE PL NE</t>
  </si>
  <si>
    <t>100 ABINGDON CRT NE</t>
  </si>
  <si>
    <t>2, 4 Castleglen Road NE</t>
  </si>
  <si>
    <t>61, 63 Falchurch Road NE</t>
  </si>
  <si>
    <t>60 FALCONRIDGE PL NE</t>
  </si>
  <si>
    <t>108 FALSBY WAY NE</t>
  </si>
  <si>
    <t>367 FALCON DR NE</t>
  </si>
  <si>
    <t>112 ERIN CROFT CRES SE</t>
  </si>
  <si>
    <t>7 ERIN RIDGE RD SE</t>
  </si>
  <si>
    <t>5803, 5805 Bowness Road NW</t>
  </si>
  <si>
    <t>7521, 7523 36 Avenue NW</t>
  </si>
  <si>
    <t>111 PENBROOKE CL SE</t>
  </si>
  <si>
    <t>2836, 2838 16 Avenue SE</t>
  </si>
  <si>
    <t>6455-54 ST NE</t>
  </si>
  <si>
    <t>74 ABALONE CRES NE</t>
  </si>
  <si>
    <t>100 FALDALE CL NE</t>
  </si>
  <si>
    <t>168 ERINDALE CRES SE</t>
  </si>
  <si>
    <t>124 ERIN GROVE CL SE</t>
  </si>
  <si>
    <t>35 ERIN WOODS DR SE</t>
  </si>
  <si>
    <t>4207, 4211 49 Street NE</t>
  </si>
  <si>
    <t>5, 7 Radcliffe Close SE</t>
  </si>
  <si>
    <t>9, 11 Radcliffe Close SE</t>
  </si>
  <si>
    <t>7642, 7644 Ogden Road SE</t>
  </si>
  <si>
    <t>7625, 7627 22 Street SE</t>
  </si>
  <si>
    <t>3520, 3522 Centre A StreetNE</t>
  </si>
  <si>
    <t>6036-5 AVE SE</t>
  </si>
  <si>
    <t>6033, 6035 8 Avenue SE</t>
  </si>
  <si>
    <t>6828-26 AVE NE</t>
  </si>
  <si>
    <t>6038, 6040 17A Street SE</t>
  </si>
  <si>
    <t>1430, 1432 8 Street SW</t>
  </si>
  <si>
    <t>4206, 4208 72 Street NW</t>
  </si>
  <si>
    <t>7036, 7038 Ogden Road SE</t>
  </si>
  <si>
    <t>126, 128 Abalone Place NE</t>
  </si>
  <si>
    <t>6709, 6711 41 Avenue NE</t>
  </si>
  <si>
    <t>4907E, 4907W 16 Avenue SE</t>
  </si>
  <si>
    <t>4508, 4510 Richmond Road SW</t>
  </si>
  <si>
    <t>8542, 8544 33 Avenue NW</t>
  </si>
  <si>
    <t>6633, 6635 Huntridge Hill NE</t>
  </si>
  <si>
    <t>3719A, 3719B Sarcee Road SW</t>
  </si>
  <si>
    <t>3055-33A AVE SE</t>
  </si>
  <si>
    <t>4809, 4811 20 Avenue NW</t>
  </si>
  <si>
    <t>1-4 816 44 Street SE</t>
  </si>
  <si>
    <t>1-4 824 44 Street SE</t>
  </si>
  <si>
    <t>3612,3614 21 Avenue SE &amp; 2037A,2037B 36 Street SE</t>
  </si>
  <si>
    <t>1-4 7 Sorrel Place SW</t>
  </si>
  <si>
    <t>3049 -30 A STREET SE CAL</t>
  </si>
  <si>
    <t>531 ABINGER ROAD NE CAL</t>
  </si>
  <si>
    <t>106 FALWOOD CRESCENT NE CAL</t>
  </si>
  <si>
    <t>341 FALSHIRE DRIVE NE CAL</t>
  </si>
  <si>
    <t>123 TARADALE DRIVE NE CAL</t>
  </si>
  <si>
    <t>100 MARTIN BROOK ROAD CAL</t>
  </si>
  <si>
    <t>15 MARTINDALE BOULEVARD NE</t>
  </si>
  <si>
    <t>45 MARTINDALE BOULEVARD NE</t>
  </si>
  <si>
    <t>246 MARTINDALE BOULEVARD NE</t>
  </si>
  <si>
    <t>3245 32 A AVE SE</t>
  </si>
  <si>
    <t>3031 33 A AVE SE</t>
  </si>
  <si>
    <t>95 WHITWORTH WAY NE</t>
  </si>
  <si>
    <t>300 FALSHIRE WAY NE</t>
  </si>
  <si>
    <t>4255 49 STREET NE</t>
  </si>
  <si>
    <t>15 MARTINVIEW ROAD NE</t>
  </si>
  <si>
    <t>2256 7 AVE NE</t>
  </si>
  <si>
    <t>146 7 ST NE</t>
  </si>
  <si>
    <t>501 11 ST SE</t>
  </si>
  <si>
    <t>28 CASTELANI CRES SE</t>
  </si>
  <si>
    <t>38 CAIRNEY CRES SE</t>
  </si>
  <si>
    <t>214 CYPRESS WAY SE</t>
  </si>
  <si>
    <t>19 EAST GLEN ST SE</t>
  </si>
  <si>
    <t>24 ROSSMERE BAY SE</t>
  </si>
  <si>
    <t>9 RAE PL SE</t>
  </si>
  <si>
    <t>14 ROSSHAVEN PL SE</t>
  </si>
  <si>
    <t>215 ROSS GLEN RD SE</t>
  </si>
  <si>
    <t>259 SEVEN PERSONS DR SW</t>
  </si>
  <si>
    <t>5328 35 Street</t>
  </si>
  <si>
    <t>2915 57A Avenue</t>
  </si>
  <si>
    <t>5214, 5216 35 Street</t>
  </si>
  <si>
    <t>5606 42 Street</t>
  </si>
  <si>
    <t>5013 55A Street</t>
  </si>
  <si>
    <t>5308 35 Street</t>
  </si>
  <si>
    <t>129, 131 Overdown Drive</t>
  </si>
  <si>
    <t>3706-46 STREET</t>
  </si>
  <si>
    <t>6327-58 AVENUE</t>
  </si>
  <si>
    <t>5528-60 AVENUE</t>
  </si>
  <si>
    <t>32 WELLS STREET</t>
  </si>
  <si>
    <t>6335-61 AVENUE</t>
  </si>
  <si>
    <t>35 WELLS STREET</t>
  </si>
  <si>
    <t>9, 11 Northey Avenue</t>
  </si>
  <si>
    <t>5422 52AVE</t>
  </si>
  <si>
    <t>5111 54 ST</t>
  </si>
  <si>
    <t>5338 53 AVE</t>
  </si>
  <si>
    <t>5336 53 AVE</t>
  </si>
  <si>
    <t>5013 52 AVE</t>
  </si>
  <si>
    <t>4705 49 AVE</t>
  </si>
  <si>
    <t>4517 41A ST</t>
  </si>
  <si>
    <t>4307E, 4307W 49 Avenue</t>
  </si>
  <si>
    <t>4410 45 AVE</t>
  </si>
  <si>
    <t>4702 45 AVE</t>
  </si>
  <si>
    <t>4412 45 AVE</t>
  </si>
  <si>
    <t>4301 42 ST</t>
  </si>
  <si>
    <t>4810 52 AVE</t>
  </si>
  <si>
    <t>4704 43 AVE</t>
  </si>
  <si>
    <t>4504 41 ST</t>
  </si>
  <si>
    <t>4406 44 AVE</t>
  </si>
  <si>
    <t>4402 43 AVE</t>
  </si>
  <si>
    <t>4419 46 AVE</t>
  </si>
  <si>
    <t>4305 45 ST</t>
  </si>
  <si>
    <t>4704 45 AVE</t>
  </si>
  <si>
    <t>4319 42 ST</t>
  </si>
  <si>
    <t>4107 47 AVE</t>
  </si>
  <si>
    <t>10530 102 AVE</t>
  </si>
  <si>
    <t>10408 110 AVE</t>
  </si>
  <si>
    <t>11202 96 ST</t>
  </si>
  <si>
    <t>9635 112 AVE</t>
  </si>
  <si>
    <t>11219 96A ST</t>
  </si>
  <si>
    <t>10810 93A ST</t>
  </si>
  <si>
    <t>10420 92A ST</t>
  </si>
  <si>
    <t>8807 100 ST</t>
  </si>
  <si>
    <t>9707 87 AVE</t>
  </si>
  <si>
    <t>9852 79 AVE</t>
  </si>
  <si>
    <t>8227 96 ST</t>
  </si>
  <si>
    <t>9628 82 AVE</t>
  </si>
  <si>
    <t>9413 82 AVE</t>
  </si>
  <si>
    <t>9413 79 AVE</t>
  </si>
  <si>
    <t>9524 79 AVE</t>
  </si>
  <si>
    <t>7333 99 ST</t>
  </si>
  <si>
    <t>7106 99 ST</t>
  </si>
  <si>
    <t>9922 70 AVE</t>
  </si>
  <si>
    <t>9305 72 AVE</t>
  </si>
  <si>
    <t>9210 96 AVE</t>
  </si>
  <si>
    <t>9205 108 AVE</t>
  </si>
  <si>
    <t>9719 118 AVE</t>
  </si>
  <si>
    <t>9861 PRAIRIE ROAD</t>
  </si>
  <si>
    <t>11852 96 ST</t>
  </si>
  <si>
    <t>10608 92C ST</t>
  </si>
  <si>
    <t>7322 99 ST</t>
  </si>
  <si>
    <t>9348 112 AVE</t>
  </si>
  <si>
    <t>9414 81 A AVE</t>
  </si>
  <si>
    <t>8412 98A ST</t>
  </si>
  <si>
    <t>9421 100 AVE</t>
  </si>
  <si>
    <t>904 10A AVE SE</t>
  </si>
  <si>
    <t>909 10 AVE SE</t>
  </si>
  <si>
    <t>713 12 ST SE</t>
  </si>
  <si>
    <t>712, 714 6 Avenue SE</t>
  </si>
  <si>
    <t>700, 704 1A Avenue SE</t>
  </si>
  <si>
    <t>300 5 ST NE</t>
  </si>
  <si>
    <t>412 5 ST NE</t>
  </si>
  <si>
    <t>405 6 ST NE</t>
  </si>
  <si>
    <t>1, 2, 3, 4 128 6 Avenue NW</t>
  </si>
  <si>
    <t>1, 2, 3, 4 508 6 Avenue SW</t>
  </si>
  <si>
    <t>5214 52 AVE</t>
  </si>
  <si>
    <t>5702 49 AVE</t>
  </si>
  <si>
    <t>5005 46 ST</t>
  </si>
  <si>
    <t>5014 41 ST</t>
  </si>
  <si>
    <t>5007 PARKVIEW CR</t>
  </si>
  <si>
    <t>5009 46 ST</t>
  </si>
  <si>
    <t>5318 56 ST</t>
  </si>
  <si>
    <t>5101 54 ST</t>
  </si>
  <si>
    <t>5105 54 ST</t>
  </si>
  <si>
    <t>4709 50 AVE</t>
  </si>
  <si>
    <t>5130 43 ST</t>
  </si>
  <si>
    <t>10104 98 AVE</t>
  </si>
  <si>
    <t>10006 94 AVE</t>
  </si>
  <si>
    <t>10012 94 AVE</t>
  </si>
  <si>
    <t>10150 105 ST</t>
  </si>
  <si>
    <t>9921, 9923 101 Avenue</t>
  </si>
  <si>
    <t>23 LAKEVIEW CR</t>
  </si>
  <si>
    <t>10217 102 AVE</t>
  </si>
  <si>
    <t>10209 102 AVE</t>
  </si>
  <si>
    <t>10144 105 ST</t>
  </si>
  <si>
    <t>5707 53 ST</t>
  </si>
  <si>
    <t>5337 57 AVE</t>
  </si>
  <si>
    <t>5828 60 AVE</t>
  </si>
  <si>
    <t>5840 60 AVE</t>
  </si>
  <si>
    <t>5516 53 AVE</t>
  </si>
  <si>
    <t>5208 52 ST</t>
  </si>
  <si>
    <t>5108 54 ST</t>
  </si>
  <si>
    <t>5412 51 AVE</t>
  </si>
  <si>
    <t>5031 58 ST</t>
  </si>
  <si>
    <t>5003 58 ST</t>
  </si>
  <si>
    <t>4547 46 AVE</t>
  </si>
  <si>
    <t>129 ALBERTA DRIVE</t>
  </si>
  <si>
    <t>222 BIRD CRES</t>
  </si>
  <si>
    <t>116 SIMPSON WAY</t>
  </si>
  <si>
    <t>109 FRASER AVE</t>
  </si>
  <si>
    <t>113 ARSENAULT CRES</t>
  </si>
  <si>
    <t>29 ALBERTA DRIVE</t>
  </si>
  <si>
    <t>132 ERINDALE ROAD</t>
  </si>
  <si>
    <t>128 BEAUFORT CRES</t>
  </si>
  <si>
    <t>115 ASTUM COURT</t>
  </si>
  <si>
    <t>190 ARSENAULT CRES</t>
  </si>
  <si>
    <t>220 WINDSOR DRIVE</t>
  </si>
  <si>
    <t>#7 711 BEACONHILL DR</t>
  </si>
  <si>
    <t>#13 711 BEACONHILL DR</t>
  </si>
  <si>
    <t>#20 711 BEACONHILL DR</t>
  </si>
  <si>
    <t>9426 89 AVE</t>
  </si>
  <si>
    <t>9523 85 AVE</t>
  </si>
  <si>
    <t>9711 84 AVE</t>
  </si>
  <si>
    <t>9607 86 AVE</t>
  </si>
  <si>
    <t>8722 95 ST</t>
  </si>
  <si>
    <t>10112 106 AVE</t>
  </si>
  <si>
    <t>10921 101 ST</t>
  </si>
  <si>
    <t>10318 110 AVE</t>
  </si>
  <si>
    <t>8110 96 ST</t>
  </si>
  <si>
    <t>10701S, 10701N 92 Street</t>
  </si>
  <si>
    <t>5519, 5521 51 Avenue</t>
  </si>
  <si>
    <t>5123, 5125 45 Avenue</t>
  </si>
  <si>
    <t>5025 44 AVE</t>
  </si>
  <si>
    <t>5037 45 AVE</t>
  </si>
  <si>
    <t>5133 53 AVE</t>
  </si>
  <si>
    <t>19 Harrison Street</t>
  </si>
  <si>
    <t>1-5214 - 50 Street</t>
  </si>
  <si>
    <t>2-5214 - 50 Street</t>
  </si>
  <si>
    <t>5230 - 50 Street</t>
  </si>
  <si>
    <t>1033 Cassils Road West</t>
  </si>
  <si>
    <t>1037 Cassils Road West</t>
  </si>
  <si>
    <t>13 Lake Newell Mews</t>
  </si>
  <si>
    <t>33 Lake Newell Crescent</t>
  </si>
  <si>
    <t>37 Lake Newell Crescent</t>
  </si>
  <si>
    <t>41 Lake Newell Crescent</t>
  </si>
  <si>
    <t>714 - 3 Avenue, Units 4-8</t>
  </si>
  <si>
    <t>219 centre street</t>
  </si>
  <si>
    <t>532 Dahlia Street</t>
  </si>
  <si>
    <t>206 - 10A Street NW</t>
  </si>
  <si>
    <t>NOHA</t>
  </si>
  <si>
    <t>607 - 9A Street NW</t>
  </si>
  <si>
    <t>5002 - 52 Street</t>
  </si>
  <si>
    <t>304 - 10 Street</t>
  </si>
  <si>
    <t>303 - 10 Street</t>
  </si>
  <si>
    <t>10804 - 114 Street</t>
  </si>
  <si>
    <t>10400 - 106 Street</t>
  </si>
  <si>
    <t>Whitelaw</t>
  </si>
  <si>
    <t>12 Highway 689 W</t>
  </si>
  <si>
    <t>908 - 2 Avenue</t>
  </si>
  <si>
    <t>#2 and #4, 5008 - 53 Avenue</t>
  </si>
  <si>
    <t>#6 and #8, 5008 - 53 Avenue</t>
  </si>
  <si>
    <t>#12 and #14, 5008 - 53 Avenue</t>
  </si>
  <si>
    <t>#16 and #18, 5008 - 53 Avenue</t>
  </si>
  <si>
    <t>120 - 1st Avenue SW</t>
  </si>
  <si>
    <t>118 - 1st Street SW</t>
  </si>
  <si>
    <t>403 A&amp;B - 1 Street NE</t>
  </si>
  <si>
    <t>405 A&amp;B - 1 Street NE</t>
  </si>
  <si>
    <t>407 A&amp;B - 1 Street NE</t>
  </si>
  <si>
    <t>410 A&amp;B - 2 Street NE</t>
  </si>
  <si>
    <t>408 A&amp;B - 2 Street NE</t>
  </si>
  <si>
    <t>406 A&amp;B - 2 Street NE</t>
  </si>
  <si>
    <t>401 A&amp;B - 1 Street NE</t>
  </si>
  <si>
    <t>504 A&amp;B - 2 Street NW</t>
  </si>
  <si>
    <t>502 A&amp;B - 2 Street NW</t>
  </si>
  <si>
    <t>500 A&amp;B - 2 Street NW</t>
  </si>
  <si>
    <t>206 - 6 Avenue NW</t>
  </si>
  <si>
    <t>203 - 6 Avenue NW</t>
  </si>
  <si>
    <t>209 - 6 Avenue NW</t>
  </si>
  <si>
    <t>10205A/10205B - 99 Avenue</t>
  </si>
  <si>
    <t>9713 - 103 Street</t>
  </si>
  <si>
    <t>7711/7713 98 Street</t>
  </si>
  <si>
    <t>9701/9702 78 Avenue</t>
  </si>
  <si>
    <t>9703/9705 78 Avenue</t>
  </si>
  <si>
    <t>9704/9706 78 Avenue</t>
  </si>
  <si>
    <t>9707/9709 78 Avenue</t>
  </si>
  <si>
    <t>9708/9710 78 Avenue</t>
  </si>
  <si>
    <t>9711/9713 78 Avenue</t>
  </si>
  <si>
    <t>9712/9714 78 Avenue</t>
  </si>
  <si>
    <t>9715/9717 78 Avenue</t>
  </si>
  <si>
    <t>9716/9718 78 Avenue</t>
  </si>
  <si>
    <t>9719/9721 78 Avenue</t>
  </si>
  <si>
    <t>9720/9722 78 Avenue</t>
  </si>
  <si>
    <t>9723/9725 78 Avenue</t>
  </si>
  <si>
    <t>9724/9726 78 Avenue</t>
  </si>
  <si>
    <t>9727/9729 78 Avenue</t>
  </si>
  <si>
    <t>9906 - 90 Avenue Units 308 - 313</t>
  </si>
  <si>
    <t>10002 - 90 Avenue Units 314 - 317</t>
  </si>
  <si>
    <t>10011 - 82 Street</t>
  </si>
  <si>
    <t>10015 - 82 Street</t>
  </si>
  <si>
    <t>10019 - 82 Street</t>
  </si>
  <si>
    <t>10023 - 82 Street</t>
  </si>
  <si>
    <t>10027 - 82 Street</t>
  </si>
  <si>
    <t>10031 - 82 Street</t>
  </si>
  <si>
    <t>10035 - 82 Street</t>
  </si>
  <si>
    <t>10039 - 82 Street</t>
  </si>
  <si>
    <t>10101 - 82 Street</t>
  </si>
  <si>
    <t>10105 - 82 Street</t>
  </si>
  <si>
    <t>10109 - 82 Street</t>
  </si>
  <si>
    <t>Units 1 - 4, 405 Jubilee Street</t>
  </si>
  <si>
    <t>6 Lavoie Street</t>
  </si>
  <si>
    <t>17 Lavoie Street</t>
  </si>
  <si>
    <t>1 Street &amp; 2 Avenue Units 5 - 8</t>
  </si>
  <si>
    <t>206 - 3 Street</t>
  </si>
  <si>
    <t>9520 - 110 A Avenue NW</t>
  </si>
  <si>
    <t>9540 - 110A Avenue NW</t>
  </si>
  <si>
    <t>9526 - 106 Ave</t>
  </si>
  <si>
    <t>4736 - 30 Street</t>
  </si>
  <si>
    <t>4045 50 Ave</t>
  </si>
  <si>
    <t>1804 - 23 Street</t>
  </si>
  <si>
    <t>470 Victoria Cresent     4,5,6</t>
  </si>
  <si>
    <t>896, 900 Main Street</t>
  </si>
  <si>
    <t>930, 934, 940 Main Street</t>
  </si>
  <si>
    <t>638 Adelaide Street Units 4-6</t>
  </si>
  <si>
    <t>5110 - 51 Street Units 4-6</t>
  </si>
  <si>
    <t>5110 - 51 Street Units 7 - 9</t>
  </si>
  <si>
    <t>5110 - 51 Street Units 10 - 12</t>
  </si>
  <si>
    <t>5110 - 51 Street Units 13 - 15</t>
  </si>
  <si>
    <t>5110 - 51 Street Units 16 - 18</t>
  </si>
  <si>
    <t>9203 - 144 Avenue</t>
  </si>
  <si>
    <t>PVS</t>
  </si>
  <si>
    <t>5320 - 4 Street SW</t>
  </si>
  <si>
    <t>5322 A&amp;B - 4 Street SW</t>
  </si>
  <si>
    <t>6122/6124 Horn Street</t>
  </si>
  <si>
    <t>6126/6128 Horn Street</t>
  </si>
  <si>
    <t>6114/6116 Horn Street</t>
  </si>
  <si>
    <t>6110/6112 Horn Street</t>
  </si>
  <si>
    <t>3/5 Hepworth Close</t>
  </si>
  <si>
    <t>7/9 Hepworth Close</t>
  </si>
  <si>
    <t>11/13 Hepworth Close</t>
  </si>
  <si>
    <t>15/17 Hepworth Close</t>
  </si>
  <si>
    <t>18/20 Hepworth Close</t>
  </si>
  <si>
    <t>22/24 Hepworth Close</t>
  </si>
  <si>
    <t>26/28 Hepworth Close</t>
  </si>
  <si>
    <t>30/32 Hepworth Close</t>
  </si>
  <si>
    <t>105, 6660 - 52 Avenue</t>
  </si>
  <si>
    <t>109, 6660 - 52 Avenue</t>
  </si>
  <si>
    <t>113, 6660 - 52 Avenue</t>
  </si>
  <si>
    <t>121, 6660 - 52 Avenue</t>
  </si>
  <si>
    <t>125, 6660 - 52 Avenue</t>
  </si>
  <si>
    <t>129, 6660 - 52 Avenue</t>
  </si>
  <si>
    <t>65 Niven Street</t>
  </si>
  <si>
    <t>63 Niven Street</t>
  </si>
  <si>
    <t>62 Nash Street</t>
  </si>
  <si>
    <t>58 Nash Street</t>
  </si>
  <si>
    <t>57 Niven Street</t>
  </si>
  <si>
    <t>3 Norris Close</t>
  </si>
  <si>
    <t>61 Niven Street</t>
  </si>
  <si>
    <t>3 Newton Crescent</t>
  </si>
  <si>
    <t>67 Niven Street</t>
  </si>
  <si>
    <t>58/60 Baird Street</t>
  </si>
  <si>
    <t>34/36 Baird Street</t>
  </si>
  <si>
    <t>53/55 Baird Street</t>
  </si>
  <si>
    <t>41/43 Baird Street</t>
  </si>
  <si>
    <t>25/27 Baird Street</t>
  </si>
  <si>
    <t>46/48 Baird Street</t>
  </si>
  <si>
    <t>69/71 Baird Street</t>
  </si>
  <si>
    <t>89/91 Northey Avenue</t>
  </si>
  <si>
    <t>77/79 Northey Avenue</t>
  </si>
  <si>
    <t>101/103 Northey Avenue</t>
  </si>
  <si>
    <t>46/48 Goodall Avenue</t>
  </si>
  <si>
    <t>21/23 Grant Street</t>
  </si>
  <si>
    <t>29/31 Grant Street</t>
  </si>
  <si>
    <t>34/36 Goodall Avenue</t>
  </si>
  <si>
    <t>86/88 Grant Street</t>
  </si>
  <si>
    <t>72/74 Grant Street</t>
  </si>
  <si>
    <t>71/73 Grant Street</t>
  </si>
  <si>
    <t>37/39 Grant Street</t>
  </si>
  <si>
    <t>54/56 Goodall Avenue</t>
  </si>
  <si>
    <t>63/65 Grant Street</t>
  </si>
  <si>
    <t>18/20 Glendale Boulevard</t>
  </si>
  <si>
    <t>67/69 Grant Street</t>
  </si>
  <si>
    <t>22/24 George Crescent</t>
  </si>
  <si>
    <t>55/57 Grant Street</t>
  </si>
  <si>
    <t>33/35 Grant Street</t>
  </si>
  <si>
    <t>33/35 Gordon Street</t>
  </si>
  <si>
    <t>6/8 George Crescent</t>
  </si>
  <si>
    <t>76/78 Grant Street</t>
  </si>
  <si>
    <t>25/27 Grant Street</t>
  </si>
  <si>
    <t>42/44 Goodall Avenue</t>
  </si>
  <si>
    <t>50/52 Goodall Avenue</t>
  </si>
  <si>
    <t>68/70 Grant Street</t>
  </si>
  <si>
    <t>69/71 Mackenzie Crescent</t>
  </si>
  <si>
    <t>57/59 Mackenzie Crescent</t>
  </si>
  <si>
    <t>19/21 McLean Street</t>
  </si>
  <si>
    <t>7/9 McLean Street</t>
  </si>
  <si>
    <t>7/9 McCullough Crescent</t>
  </si>
  <si>
    <t>19/21 McCullough Crescent</t>
  </si>
  <si>
    <t>27/29 McCullough Crescent</t>
  </si>
  <si>
    <t>45/47 Mackenzie Crescent</t>
  </si>
  <si>
    <t>64/66 McLevin Crescent</t>
  </si>
  <si>
    <t>56/58 McLevin Crescent</t>
  </si>
  <si>
    <t>39 Osborne Street</t>
  </si>
  <si>
    <t>43 Osborne Street</t>
  </si>
  <si>
    <t>5445 - 35 Street</t>
  </si>
  <si>
    <t>5901 - 61 Avenue</t>
  </si>
  <si>
    <t>5905 - 61 Avenue</t>
  </si>
  <si>
    <t>5906 - 61 Avenue</t>
  </si>
  <si>
    <t>44 Osborne Street</t>
  </si>
  <si>
    <t>48 Osborne Street</t>
  </si>
  <si>
    <t>36 Malvern Drive</t>
  </si>
  <si>
    <t>Units 3 &amp; 4, 901 Main Street NW</t>
  </si>
  <si>
    <t>Units 5 &amp; 6, 901 Main Street NW</t>
  </si>
  <si>
    <t>40 East 300 South</t>
  </si>
  <si>
    <t>5037 - 57 Avenue</t>
  </si>
  <si>
    <t>5427 - 52 Avenue Units 5-8</t>
  </si>
  <si>
    <t>5427 - 52 Avenue Units 9 - 12</t>
  </si>
  <si>
    <t>5427 - 52 Avenue Units 13 - 16</t>
  </si>
  <si>
    <t>520 - 7 Street S</t>
  </si>
  <si>
    <t>SASI</t>
  </si>
  <si>
    <t>511 Pinestream Place NE, Calgary AB T1Y 0B5</t>
  </si>
  <si>
    <t>209 - 21 Avenue NE</t>
  </si>
  <si>
    <t>211 - 21 Avenue NE</t>
  </si>
  <si>
    <t>Units 11-24, 4500 - 47 Street SW</t>
  </si>
  <si>
    <t>2612 - 14A Street SW</t>
  </si>
  <si>
    <t>SMB</t>
  </si>
  <si>
    <t>4524 52 Avenue</t>
  </si>
  <si>
    <t>4504 - 52 Avenue</t>
  </si>
  <si>
    <t>4606 - 47 Street</t>
  </si>
  <si>
    <t>9036/38 - 101 Avenue</t>
  </si>
  <si>
    <t>SSS</t>
  </si>
  <si>
    <t>15502A - 99 Avenue</t>
  </si>
  <si>
    <t>5006 - 60 Avenue</t>
  </si>
  <si>
    <t>5010 - 60 Avenue</t>
  </si>
  <si>
    <t>5014 - 60 Avenue</t>
  </si>
  <si>
    <t>5018 - 60 Avenue</t>
  </si>
  <si>
    <t>5102 - 60 Avenue</t>
  </si>
  <si>
    <t>5106 - 60 Avenue</t>
  </si>
  <si>
    <t>5110 - 60 Avenue</t>
  </si>
  <si>
    <t>5911 - 50 Street</t>
  </si>
  <si>
    <t>5915 - 50 Street</t>
  </si>
  <si>
    <t>4417 - 56 Avenue</t>
  </si>
  <si>
    <t>3406 &amp; 3408 - 51 Avenue</t>
  </si>
  <si>
    <t>TBFCI</t>
  </si>
  <si>
    <t>3410 &amp; 3412 - 51 Avenue</t>
  </si>
  <si>
    <t>3509 &amp; 3511 - 51 Avenue</t>
  </si>
  <si>
    <t>5430 - 51A Street</t>
  </si>
  <si>
    <t>111A Mt. Pleasant Drive</t>
  </si>
  <si>
    <t>5001 - 51 Street</t>
  </si>
  <si>
    <t>Units 1-4 - 5105 52 Ave</t>
  </si>
  <si>
    <t>Units 5-8  - 5107 52 Ave</t>
  </si>
  <si>
    <t>207 Olstad Street Units 1-8</t>
  </si>
  <si>
    <t>5001 51st Avenue</t>
  </si>
  <si>
    <t>4808 Shuller Avenue</t>
  </si>
  <si>
    <t>5001/5002 55 Street</t>
  </si>
  <si>
    <t>5003/5004 55 Street</t>
  </si>
  <si>
    <t>5005/5006 55 Street</t>
  </si>
  <si>
    <t>5007/5008 55 Street</t>
  </si>
  <si>
    <t>5009/5010 55 Street</t>
  </si>
  <si>
    <t>5011/5012 55 Street</t>
  </si>
  <si>
    <t>5013/5014 55 Street</t>
  </si>
  <si>
    <t>5015/5016 55 Street</t>
  </si>
  <si>
    <t>5017/5018 55 Street</t>
  </si>
  <si>
    <t>5019/5020 55 Street</t>
  </si>
  <si>
    <t>5402 52 Avenue</t>
  </si>
  <si>
    <t>5634/36 - 55A Street</t>
  </si>
  <si>
    <t>5457 - 45 Street</t>
  </si>
  <si>
    <t>3711 Bell Street NW</t>
  </si>
  <si>
    <t>VCDSR</t>
  </si>
  <si>
    <t>5/7Dalton Bay NW</t>
  </si>
  <si>
    <t>123 Hartford Road NW</t>
  </si>
  <si>
    <t>635 Tavender Road NW</t>
  </si>
  <si>
    <t>4835 50 Avenue</t>
  </si>
  <si>
    <t>4417 - 50 Avenue</t>
  </si>
  <si>
    <t>4421 - 50 Avenue</t>
  </si>
  <si>
    <t>4429 - 50 Avenue</t>
  </si>
  <si>
    <t>4610 - 53 Avenue Units 201B - 204</t>
  </si>
  <si>
    <t>900 Mistassiniy Road South</t>
  </si>
  <si>
    <t>2676 Keeweetinok Place</t>
  </si>
  <si>
    <t>2673 Jackson Street</t>
  </si>
  <si>
    <t>2681 Jackson Street</t>
  </si>
  <si>
    <t>2688 Keeweetinok Place</t>
  </si>
  <si>
    <t>2672 Keeweetinok Place</t>
  </si>
  <si>
    <t>Wabascax</t>
  </si>
  <si>
    <t>Building 2 Site 65130</t>
  </si>
  <si>
    <t>Building 1 Site 65130</t>
  </si>
  <si>
    <t>Building 4 Site 65130</t>
  </si>
  <si>
    <t>141 Fullerton Drive</t>
  </si>
  <si>
    <t>51, 400 Silin Forest Road</t>
  </si>
  <si>
    <t>28, 400 Silin Forest Road</t>
  </si>
  <si>
    <t>101, 2 Centennial Drive</t>
  </si>
  <si>
    <t>5B Centennial Drive</t>
  </si>
  <si>
    <t>166 McConachie Crescent</t>
  </si>
  <si>
    <t>254 Kennedy Crescent</t>
  </si>
  <si>
    <t>153 Athabasca Crescent</t>
  </si>
  <si>
    <t>127 Athabasca Crescent</t>
  </si>
  <si>
    <t>10, 711 Beacon Hill Drive</t>
  </si>
  <si>
    <t>126 Lansdowne Street</t>
  </si>
  <si>
    <t>101 centennial drive</t>
  </si>
  <si>
    <t>WDACS</t>
  </si>
  <si>
    <t>43 Green Meadows Crescent</t>
  </si>
  <si>
    <t>12923 - 137 Avenue NW</t>
  </si>
  <si>
    <t>81 Street Apartment</t>
  </si>
  <si>
    <t>Millbourne Mews</t>
  </si>
  <si>
    <t>North Glenora</t>
  </si>
  <si>
    <t>Westwood Family Housing</t>
  </si>
  <si>
    <t>Woodland Apartment</t>
  </si>
  <si>
    <t>Woodvale Court</t>
  </si>
  <si>
    <t>Camrose Women's Shelter</t>
  </si>
  <si>
    <t>A Safe Place</t>
  </si>
  <si>
    <t>Nihgi Metis Seniors Lodge</t>
  </si>
  <si>
    <t>Avenue 15 &amp; Homeless Shelter</t>
  </si>
  <si>
    <t>Bowness Group Home</t>
  </si>
  <si>
    <t>Forest Heights Group Home</t>
  </si>
  <si>
    <t>Harbour House</t>
  </si>
  <si>
    <t>Action North Recovery Centre</t>
  </si>
  <si>
    <t>Heinsburg - R&amp;N</t>
  </si>
  <si>
    <t>Fourth Dimension Group Home</t>
  </si>
  <si>
    <t>Shalem Manor</t>
  </si>
  <si>
    <t>Group Home</t>
  </si>
  <si>
    <t>James &amp; Della Roach Park Manor</t>
  </si>
  <si>
    <t>John &amp; Gerald Fellowship House</t>
  </si>
  <si>
    <t>Pembina Court Manor</t>
  </si>
  <si>
    <t>Bow Centre Place</t>
  </si>
  <si>
    <t>CollegeSide Gardens</t>
  </si>
  <si>
    <t>Right Wing</t>
  </si>
  <si>
    <t>Bosco Home</t>
  </si>
  <si>
    <t>Bosco Ranch</t>
  </si>
  <si>
    <t>Altenheim</t>
  </si>
  <si>
    <t>Mackenzie House Self-Contained</t>
  </si>
  <si>
    <t>Mackenzie House Seniors Lodge</t>
  </si>
  <si>
    <t>Bow River Lodge (New)</t>
  </si>
  <si>
    <t>Bow River Lodge (old)</t>
  </si>
  <si>
    <t>Erik's Place</t>
  </si>
  <si>
    <t>Chinese Elders Mansion I</t>
  </si>
  <si>
    <t>Group Homes 1</t>
  </si>
  <si>
    <t>Group Homes 2</t>
  </si>
  <si>
    <t>Abbeydale 5 B1</t>
  </si>
  <si>
    <t>Abbeydale 5 B10</t>
  </si>
  <si>
    <t>Abbeydale 5 B11</t>
  </si>
  <si>
    <t>Abbeydale 5 B12</t>
  </si>
  <si>
    <t>Abbeydale 5 B2</t>
  </si>
  <si>
    <t>Abbeydale 5 B3</t>
  </si>
  <si>
    <t>Abbeydale 5 B4</t>
  </si>
  <si>
    <t>Abbeydale 5 B5</t>
  </si>
  <si>
    <t>Abbeydale 5 B6</t>
  </si>
  <si>
    <t>Abbeydale 5 B7</t>
  </si>
  <si>
    <t>Abbeydale 5 B8</t>
  </si>
  <si>
    <t>Abbeydale 5 B9</t>
  </si>
  <si>
    <t>Calgary East Village</t>
  </si>
  <si>
    <t>Cedarbrae 5</t>
  </si>
  <si>
    <t>Connaught 2</t>
  </si>
  <si>
    <t>Crossroads 1</t>
  </si>
  <si>
    <t>Falconridge 4</t>
  </si>
  <si>
    <t>Falconridge 5</t>
  </si>
  <si>
    <t>Fonda Crescent 1</t>
  </si>
  <si>
    <t>Huntington Hills 6</t>
  </si>
  <si>
    <t>Langin Place</t>
  </si>
  <si>
    <t>Manchester 2</t>
  </si>
  <si>
    <t>Parkdale 3</t>
  </si>
  <si>
    <t>Penbrooke 3</t>
  </si>
  <si>
    <t>Queensland 2</t>
  </si>
  <si>
    <t>Ranchland PNP</t>
  </si>
  <si>
    <t>Silver Spring 1</t>
  </si>
  <si>
    <t>Whitehorn 3</t>
  </si>
  <si>
    <t>Diamond Willow  Lodge</t>
  </si>
  <si>
    <t>Oi Kwan Place</t>
  </si>
  <si>
    <t>Beaverhill Pioneer Seniors Lodge</t>
  </si>
  <si>
    <t>Citrus Court</t>
  </si>
  <si>
    <t>Women's Emergency Shelter</t>
  </si>
  <si>
    <t>116 Street Res</t>
  </si>
  <si>
    <t>Hillview 3</t>
  </si>
  <si>
    <t>Hotel Grand Manor</t>
  </si>
  <si>
    <t>Jewel Manor</t>
  </si>
  <si>
    <t>Londonderry (Co-Ownership)</t>
  </si>
  <si>
    <t>Parkdale One</t>
  </si>
  <si>
    <t>Parkdale Two</t>
  </si>
  <si>
    <t>Primose I</t>
  </si>
  <si>
    <t>Richfield 1</t>
  </si>
  <si>
    <t>Saddleback I</t>
  </si>
  <si>
    <t>Satoo 1</t>
  </si>
  <si>
    <t>Youth Retreat Centre</t>
  </si>
  <si>
    <t>Pembina Pioneer Haven III</t>
  </si>
  <si>
    <t>Hillside Seniors Lodge</t>
  </si>
  <si>
    <t>Becker Manor</t>
  </si>
  <si>
    <t>Bow Claire</t>
  </si>
  <si>
    <t>Enviros/Flex Program</t>
  </si>
  <si>
    <t>Fishing Lake Metis Settlement Senior's Lodge</t>
  </si>
  <si>
    <t>Bowbridge Manor</t>
  </si>
  <si>
    <t>Ottewell Manor</t>
  </si>
  <si>
    <t>Grande Prairie Municipal Family Housing</t>
  </si>
  <si>
    <t>Lakeview</t>
  </si>
  <si>
    <t>150 Street Res</t>
  </si>
  <si>
    <t>West Jasper Sherwood Residence</t>
  </si>
  <si>
    <t>Silver Birch Haven</t>
  </si>
  <si>
    <t>HND Project 1</t>
  </si>
  <si>
    <t>Anderson Avenue West Apts</t>
  </si>
  <si>
    <t>Barkley Square</t>
  </si>
  <si>
    <t>Berkley Arms</t>
  </si>
  <si>
    <t>Brightstar</t>
  </si>
  <si>
    <t>Castle Brae Place Townhouses</t>
  </si>
  <si>
    <t>Edminston Street Apartments</t>
  </si>
  <si>
    <t>Elm Park</t>
  </si>
  <si>
    <t>Fraser</t>
  </si>
  <si>
    <t>Ivy Manor</t>
  </si>
  <si>
    <t>Lexington</t>
  </si>
  <si>
    <t>Mission Glen Townhouses</t>
  </si>
  <si>
    <t>Primrose Place Townhouses</t>
  </si>
  <si>
    <t>Vermillion Place Apartments</t>
  </si>
  <si>
    <t>Horizon 14</t>
  </si>
  <si>
    <t>Horizon West</t>
  </si>
  <si>
    <t>McLennan Legion Manor West</t>
  </si>
  <si>
    <t>Nova House Crhc 24-1</t>
  </si>
  <si>
    <t>Nova House Crhc 24-2</t>
  </si>
  <si>
    <t>Heiwa House</t>
  </si>
  <si>
    <t>Lecreche</t>
  </si>
  <si>
    <t>Mary Mount</t>
  </si>
  <si>
    <t>Villa Maria</t>
  </si>
  <si>
    <t>Leduc 2 (FCLS)</t>
  </si>
  <si>
    <t>Linsford Gardens Building 1</t>
  </si>
  <si>
    <t>Linsford Gardens Building 2</t>
  </si>
  <si>
    <t>Linsford Gardens Building 3</t>
  </si>
  <si>
    <t>Linsford Gardens Building 4</t>
  </si>
  <si>
    <t>Linsford Gardens Building 5</t>
  </si>
  <si>
    <t>Bonnylodge (Reg)</t>
  </si>
  <si>
    <t>New Cold Lake Seniors Lodge</t>
  </si>
  <si>
    <t>Villa Ouimet</t>
  </si>
  <si>
    <t>Villa Ouimet East</t>
  </si>
  <si>
    <t>Villa Ouimet West</t>
  </si>
  <si>
    <t>Pioneer House</t>
  </si>
  <si>
    <t>Clinic Building</t>
  </si>
  <si>
    <t>Clinic House</t>
  </si>
  <si>
    <t>Mary Immaculate Hospital</t>
  </si>
  <si>
    <t>St.Paul R&amp;N 3</t>
  </si>
  <si>
    <t>Art L'Hirondelle Manor (MUHC PROJ 421/4211-4216)</t>
  </si>
  <si>
    <t>Art L'Hirondelle Manor (MUHC PROJ 421/4217-4222)</t>
  </si>
  <si>
    <t>Barrington (MUHC PROJ 461/4615-4620)</t>
  </si>
  <si>
    <t>Ephram Bouvier Manor (MUHC PROJ 214/2229-2238)</t>
  </si>
  <si>
    <t>Metis Urban Housing</t>
  </si>
  <si>
    <t>MUHC PROJ 115/1181</t>
  </si>
  <si>
    <t>MUHC PROJ 115/1182</t>
  </si>
  <si>
    <t>MUHC PROJ 115/1183</t>
  </si>
  <si>
    <t>MUHC PROJ 115/1184</t>
  </si>
  <si>
    <t>MUHC PROJ 115/1185</t>
  </si>
  <si>
    <t>MUHC PROJ 115/1186</t>
  </si>
  <si>
    <t>MUHC PROJ 115/1187</t>
  </si>
  <si>
    <t>MUHC PROJ 115/1188</t>
  </si>
  <si>
    <t>MUHC PROJ 115/1189</t>
  </si>
  <si>
    <t>MUHC PROJ 115/1190</t>
  </si>
  <si>
    <t>MUHC PROJ 116/1191</t>
  </si>
  <si>
    <t>MUHC PROJ 116/1192</t>
  </si>
  <si>
    <t>MUHC PROJ 116/1193</t>
  </si>
  <si>
    <t>MUHC PROJ 116/1194</t>
  </si>
  <si>
    <t>MUHC PROJ 116/1195</t>
  </si>
  <si>
    <t>MUHC PROJ 116/1196</t>
  </si>
  <si>
    <t>MUHC PROJ 116/1197</t>
  </si>
  <si>
    <t>MUHC PROJ 116/1198</t>
  </si>
  <si>
    <t>MUHC PROJ 116/1199</t>
  </si>
  <si>
    <t>MUHC PROJ 116/1200</t>
  </si>
  <si>
    <t>MUHC PROJ 117/1201</t>
  </si>
  <si>
    <t>MUHC PROJ 117/1202</t>
  </si>
  <si>
    <t>MUHC PROJ 117/1203</t>
  </si>
  <si>
    <t>MUHC PROJ 117/1204</t>
  </si>
  <si>
    <t>MUHC PROJ 117/1205</t>
  </si>
  <si>
    <t>MUHC PROJ 117/1206</t>
  </si>
  <si>
    <t>MUHC PROJ 117/1207</t>
  </si>
  <si>
    <t>MUHC PROJ 117/1208</t>
  </si>
  <si>
    <t>MUHC PROJ 117/1209</t>
  </si>
  <si>
    <t>MUHC PROJ 117/1210</t>
  </si>
  <si>
    <t>MUHC PROJ 119/1219-1220</t>
  </si>
  <si>
    <t>MUHC PROJ 119/1221-1222</t>
  </si>
  <si>
    <t>MUHC PROJ 119/1223</t>
  </si>
  <si>
    <t>MUHC PROJ 119/1224</t>
  </si>
  <si>
    <t>MUHC PROJ 119/1225</t>
  </si>
  <si>
    <t>MUHC PROJ 119/1226</t>
  </si>
  <si>
    <t>MUHC PROJ 119/1227</t>
  </si>
  <si>
    <t>MUHC PROJ 119/1228</t>
  </si>
  <si>
    <t>MUHC PROJ 119/1229</t>
  </si>
  <si>
    <t>MUHC PROJ 119/1230</t>
  </si>
  <si>
    <t>MUHC PROJ 121/1252-1253</t>
  </si>
  <si>
    <t>MUHC PROJ 121/1254-1255</t>
  </si>
  <si>
    <t>MUHC PROJ 121/1256-1257</t>
  </si>
  <si>
    <t>MUHC PROJ 121/1258</t>
  </si>
  <si>
    <t>MUHC PROJ 121/1259</t>
  </si>
  <si>
    <t>MUHC PROJ 121/1260</t>
  </si>
  <si>
    <t>MUHC PROJ 121/1261</t>
  </si>
  <si>
    <t>MUHC PROJ 121/1262</t>
  </si>
  <si>
    <t>MUHC PROJ 125/1299-1300</t>
  </si>
  <si>
    <t>MUHC PROJ 125/1301-1302</t>
  </si>
  <si>
    <t>MUHC PROJ 125/1303-1304</t>
  </si>
  <si>
    <t>MUHC PROJ 125/1305-1306</t>
  </si>
  <si>
    <t>MUHC PROJ 125/1307-1309</t>
  </si>
  <si>
    <t>MUHC PROJ 125/1309-1310</t>
  </si>
  <si>
    <t>MUHC PROJ 125/1311-1312</t>
  </si>
  <si>
    <t>MUHC PROJ 125/1313-1314</t>
  </si>
  <si>
    <t>MUHC PROJ 125/1315-1316</t>
  </si>
  <si>
    <t>MUHC PROJ 125/1317-1318</t>
  </si>
  <si>
    <t>MUHC PROJ 128/1361</t>
  </si>
  <si>
    <t>MUHC PROJ 128/1362</t>
  </si>
  <si>
    <t>MUHC PROJ 128/1363-1364</t>
  </si>
  <si>
    <t>MUHC PROJ 128/1365-1366</t>
  </si>
  <si>
    <t>MUHC PROJ 128/1367-1368</t>
  </si>
  <si>
    <t>MUHC PROJ 128/1369-1370</t>
  </si>
  <si>
    <t>MUHC PROJ 128/1371-1372</t>
  </si>
  <si>
    <t>MUHC PROJ 128/1373-1374</t>
  </si>
  <si>
    <t>MUHC PROJ 129/1375</t>
  </si>
  <si>
    <t>MUHC PROJ 129/1376</t>
  </si>
  <si>
    <t>MUHC PROJ 129/1377</t>
  </si>
  <si>
    <t>MUHC PROJ 129/1378-1379</t>
  </si>
  <si>
    <t>MUHC PROJ 129/1380</t>
  </si>
  <si>
    <t>MUHC PROJ 129/1381-1382</t>
  </si>
  <si>
    <t>MUHC PROJ 129/1383-1384</t>
  </si>
  <si>
    <t>MUHC PROJ 129/1385</t>
  </si>
  <si>
    <t>MUHC PROJ 130/1386-1389</t>
  </si>
  <si>
    <t>MUHC PROJ 130/1390-1395</t>
  </si>
  <si>
    <t>MUHC PROJ 130/1396-1399</t>
  </si>
  <si>
    <t>MUHC PROJ 130/1400-1405</t>
  </si>
  <si>
    <t>MUHC PROJ 131/1406-1409</t>
  </si>
  <si>
    <t>MUHC PROJ 131/1410-1411</t>
  </si>
  <si>
    <t>MUHC PROJ 131/1412-1417</t>
  </si>
  <si>
    <t>MUHC PROJ 204/2056</t>
  </si>
  <si>
    <t>MUHC PROJ 204/2057</t>
  </si>
  <si>
    <t>MUHC PROJ 204/2058</t>
  </si>
  <si>
    <t>MUHC PROJ 204/2059</t>
  </si>
  <si>
    <t>MUHC PROJ 204/2060</t>
  </si>
  <si>
    <t>MUHC PROJ 204/2061</t>
  </si>
  <si>
    <t>MUHC PROJ 204/2062</t>
  </si>
  <si>
    <t>MUHC PROJ 204/2063</t>
  </si>
  <si>
    <t>MUHC PROJ 204/2064</t>
  </si>
  <si>
    <t>MUHC PROJ 204/2065</t>
  </si>
  <si>
    <t>MUHC PROJ 204/2066</t>
  </si>
  <si>
    <t>MUHC PROJ 204/2067</t>
  </si>
  <si>
    <t>MUHC PROJ 204/2068</t>
  </si>
  <si>
    <t>MUHC PROJ 204/2069</t>
  </si>
  <si>
    <t>MUHC PROJ 204/2070</t>
  </si>
  <si>
    <t>MUHC PROJ 204/2071</t>
  </si>
  <si>
    <t>MUHC PROJ 204/2072</t>
  </si>
  <si>
    <t>MUHC PROJ 204/2073</t>
  </si>
  <si>
    <t>MUHC PROJ 204/2074</t>
  </si>
  <si>
    <t>MUHC PROJ 204/2075</t>
  </si>
  <si>
    <t>MUHC PROJ 204/2076</t>
  </si>
  <si>
    <t>MUHC PROJ 204/2077</t>
  </si>
  <si>
    <t>MUHC PROJ 204/2078</t>
  </si>
  <si>
    <t>MUHC PROJ 204/2079</t>
  </si>
  <si>
    <t>MUHC PROJ 204/2080</t>
  </si>
  <si>
    <t>MUHC PROJ 204/2081</t>
  </si>
  <si>
    <t>MUHC PROJ 204/2084</t>
  </si>
  <si>
    <t>MUHC PROJ 204/2085</t>
  </si>
  <si>
    <t>MUHC PROJ 204/2086</t>
  </si>
  <si>
    <t>MUHC PROJ 204/2087</t>
  </si>
  <si>
    <t>MUHC PROJ 204/2088</t>
  </si>
  <si>
    <t>MUHC PROJ 204/2090</t>
  </si>
  <si>
    <t>MUHC PROJ 204/2091</t>
  </si>
  <si>
    <t>MUHC PROJ 205/2092</t>
  </si>
  <si>
    <t>MUHC PROJ 205/2093</t>
  </si>
  <si>
    <t>MUHC PROJ 205/2094</t>
  </si>
  <si>
    <t>MUHC PROJ 205/2095</t>
  </si>
  <si>
    <t>MUHC PROJ 205/2096</t>
  </si>
  <si>
    <t>MUHC PROJ 205/2097</t>
  </si>
  <si>
    <t>MUHC PROJ 205/2098</t>
  </si>
  <si>
    <t>MUHC PROJ 205/2099</t>
  </si>
  <si>
    <t>MUHC PROJ 205/2100</t>
  </si>
  <si>
    <t>MUHC PROJ 205/2101</t>
  </si>
  <si>
    <t>MUHC PROJ 205/2102</t>
  </si>
  <si>
    <t>MUHC PROJ 205/2103</t>
  </si>
  <si>
    <t>MUHC PROJ 205/2104</t>
  </si>
  <si>
    <t>MUHC PROJ 205/2105</t>
  </si>
  <si>
    <t>MUHC PROJ 205/2106</t>
  </si>
  <si>
    <t>MUHC PROJ 206/2107</t>
  </si>
  <si>
    <t>MUHC PROJ 206/2108</t>
  </si>
  <si>
    <t>MUHC PROJ 206/2109</t>
  </si>
  <si>
    <t>MUHC PROJ 206/2110</t>
  </si>
  <si>
    <t>MUHC PROJ 206/2111</t>
  </si>
  <si>
    <t>MUHC PROJ 206/2112</t>
  </si>
  <si>
    <t>MUHC PROJ 206/2113</t>
  </si>
  <si>
    <t>MUHC PROJ 206/2114</t>
  </si>
  <si>
    <t>MUHC PROJ 206/2115</t>
  </si>
  <si>
    <t>MUHC PROJ 206/2116</t>
  </si>
  <si>
    <t>MUHC PROJ 206/2117</t>
  </si>
  <si>
    <t>MUHC PROJ 206/2118</t>
  </si>
  <si>
    <t>MUHC PROJ 206/2119</t>
  </si>
  <si>
    <t>MUHC PROJ 206/2120</t>
  </si>
  <si>
    <t>MUHC PROJ 206/2121</t>
  </si>
  <si>
    <t>MUHC PROJ 206/2122</t>
  </si>
  <si>
    <t>MUHC PROJ 206/2123</t>
  </si>
  <si>
    <t>MUHC PROJ 206/2124</t>
  </si>
  <si>
    <t>MUHC PROJ 206/2125</t>
  </si>
  <si>
    <t>MUHC PROJ 206/2126</t>
  </si>
  <si>
    <t>MUHC PROJ 207/2127</t>
  </si>
  <si>
    <t>MUHC PROJ 207/2128</t>
  </si>
  <si>
    <t>MUHC PROJ 207/2129</t>
  </si>
  <si>
    <t>MUHC PROJ 207/2130</t>
  </si>
  <si>
    <t>MUHC PROJ 207/2131</t>
  </si>
  <si>
    <t>MUHC PROJ 207/2132</t>
  </si>
  <si>
    <t>MUHC PROJ 207/2133</t>
  </si>
  <si>
    <t>MUHC PROJ 207/2134</t>
  </si>
  <si>
    <t>MUHC PROJ 207/2135</t>
  </si>
  <si>
    <t>MUHC PROJ 207/2136</t>
  </si>
  <si>
    <t>MUHC PROJ 208/2137</t>
  </si>
  <si>
    <t>MUHC PROJ 208/2138</t>
  </si>
  <si>
    <t>MUHC PROJ 208/2139</t>
  </si>
  <si>
    <t>MUHC PROJ 208/2140</t>
  </si>
  <si>
    <t>MUHC PROJ 208/2141</t>
  </si>
  <si>
    <t>MUHC PROJ 208/2142</t>
  </si>
  <si>
    <t>MUHC PROJ 208/2143</t>
  </si>
  <si>
    <t>MUHC PROJ 208/2144</t>
  </si>
  <si>
    <t>MUHC PROJ 208/2145</t>
  </si>
  <si>
    <t>MUHC PROJ 208/2146</t>
  </si>
  <si>
    <t>MUHC PROJ 209/2147</t>
  </si>
  <si>
    <t>MUHC PROJ 209/2148</t>
  </si>
  <si>
    <t>MUHC PROJ 209/2149</t>
  </si>
  <si>
    <t>MUHC PROJ 209/2150-2151</t>
  </si>
  <si>
    <t>MUHC PROJ 209/2152-2153</t>
  </si>
  <si>
    <t>MUHC PROJ 209/2154</t>
  </si>
  <si>
    <t>MUHC PROJ 209/2155</t>
  </si>
  <si>
    <t>MUHC PROJ 209/2156</t>
  </si>
  <si>
    <t>MUHC PROJ 209/2157</t>
  </si>
  <si>
    <t>MUHC PROJ 209/2158</t>
  </si>
  <si>
    <t>MUHC PROJ 209/2159-2160</t>
  </si>
  <si>
    <t>MUHC PROJ 209/2161-2162</t>
  </si>
  <si>
    <t>MUHC PROJ 209/2163</t>
  </si>
  <si>
    <t>MUHC PROJ 209/2164-2165</t>
  </si>
  <si>
    <t>MUHC PROJ 209/2166</t>
  </si>
  <si>
    <t>MUHC PROJ 209/2167</t>
  </si>
  <si>
    <t>MUHC PROJ 209/2168</t>
  </si>
  <si>
    <t>MUHC PROJ 209/2169</t>
  </si>
  <si>
    <t>MUHC PROJ 209/2170</t>
  </si>
  <si>
    <t>MUHC PROJ 209/2171</t>
  </si>
  <si>
    <t>MUHC PROJ 210/2172-2173</t>
  </si>
  <si>
    <t>MUHC PROJ 210/2174-2175</t>
  </si>
  <si>
    <t>MUHC PROJ 210/2176-2177</t>
  </si>
  <si>
    <t>MUHC PROJ 210/2178-2179</t>
  </si>
  <si>
    <t>MUHC PROJ 210/2180-2181</t>
  </si>
  <si>
    <t>MUHC PROJ 210/2182-2183</t>
  </si>
  <si>
    <t>MUHC PROJ 210/2184</t>
  </si>
  <si>
    <t>MUHC PROJ 210/2185-2186</t>
  </si>
  <si>
    <t>MUHC PROJ 210/2187</t>
  </si>
  <si>
    <t>MUHC PROJ 211/2188-2189</t>
  </si>
  <si>
    <t>MUHC PROJ 211/2190-2191</t>
  </si>
  <si>
    <t>MUHC PROJ 211/2192-2193</t>
  </si>
  <si>
    <t>MUHC PROJ 211/2194-2195</t>
  </si>
  <si>
    <t>MUHC PROJ 211/2196-2197</t>
  </si>
  <si>
    <t>MUHC PROJ 211/2198-2199</t>
  </si>
  <si>
    <t>MUHC PROJ 211/2200-2201</t>
  </si>
  <si>
    <t>MUHC PROJ 211/2202-2203</t>
  </si>
  <si>
    <t>MUHC PROJ 212/2204-2205</t>
  </si>
  <si>
    <t>MUHC PROJ 212/2206-2207</t>
  </si>
  <si>
    <t>MUHC PROJ 212/2208-2209</t>
  </si>
  <si>
    <t>MUHC PROJ 212/2210</t>
  </si>
  <si>
    <t>MUHC PROJ 212/2211-2212</t>
  </si>
  <si>
    <t>MUHC PROJ 213/2213-2216</t>
  </si>
  <si>
    <t>MUHC PROJ 213/2217-2220</t>
  </si>
  <si>
    <t>MUHC PROJ 213/2221-2224</t>
  </si>
  <si>
    <t>MUHC PROJ 213/2225-2228</t>
  </si>
  <si>
    <t>MUHC PROJ 215/2239</t>
  </si>
  <si>
    <t>MUHC PROJ 215/2240</t>
  </si>
  <si>
    <t>MUHC PROJ 215/2241</t>
  </si>
  <si>
    <t>MUHC PROJ 215/2242</t>
  </si>
  <si>
    <t>MUHC PROJ 215/2243</t>
  </si>
  <si>
    <t>MUHC PROJ 215/2244</t>
  </si>
  <si>
    <t>MUHC PROJ 216/2245</t>
  </si>
  <si>
    <t>MUHC PROJ 216/2246</t>
  </si>
  <si>
    <t>MUHC PROJ 216/2247</t>
  </si>
  <si>
    <t>MUHC PROJ 216/2248</t>
  </si>
  <si>
    <t>MUHC PROJ 216/2249</t>
  </si>
  <si>
    <t>MUHC PROJ 216/2250</t>
  </si>
  <si>
    <t>MUHC PROJ 216/2251</t>
  </si>
  <si>
    <t>MUHC PROJ 216/2252</t>
  </si>
  <si>
    <t>MUHC PROJ 216/2253</t>
  </si>
  <si>
    <t>MUHC PROJ 260/2601</t>
  </si>
  <si>
    <t>MUHC PROJ 260/2602</t>
  </si>
  <si>
    <t>MUHC PROJ 260/2603</t>
  </si>
  <si>
    <t>MUHC PROJ 260/2604</t>
  </si>
  <si>
    <t>MUHC PROJ 260/2605</t>
  </si>
  <si>
    <t>MUHC PROJ 260/2606</t>
  </si>
  <si>
    <t>MUHC PROJ 260/2607</t>
  </si>
  <si>
    <t>MUHC PROJ 260/2608</t>
  </si>
  <si>
    <t>MUHC PROJ 260/2609</t>
  </si>
  <si>
    <t>MUHC PROJ 260/2610</t>
  </si>
  <si>
    <t>MUHC PROJ 260/2611</t>
  </si>
  <si>
    <t>MUHC PROJ 260/2612</t>
  </si>
  <si>
    <t>MUHC PROJ 303/3017</t>
  </si>
  <si>
    <t>MUHC PROJ 303/3018</t>
  </si>
  <si>
    <t>MUHC PROJ 303/3020-3021</t>
  </si>
  <si>
    <t>MUHC PROJ 303/3022</t>
  </si>
  <si>
    <t>MUHC PROJ 303/3028</t>
  </si>
  <si>
    <t>MUHC PROJ 303/3029</t>
  </si>
  <si>
    <t>MUHC PROJ 321/3211-3212</t>
  </si>
  <si>
    <t>MUHC PROJ 321/3213</t>
  </si>
  <si>
    <t>MUHC PROJ 321/3214</t>
  </si>
  <si>
    <t>MUHC PROJ 321/3215</t>
  </si>
  <si>
    <t>MUHC PROJ 321/3216</t>
  </si>
  <si>
    <t>MUHC PROJ 321/3217</t>
  </si>
  <si>
    <t>MUHC PROJ 321/3218</t>
  </si>
  <si>
    <t>MUHC PROJ 321/3219-3220</t>
  </si>
  <si>
    <t>MUHC PROJ 340/3401</t>
  </si>
  <si>
    <t>MUHC PROJ 340/3402</t>
  </si>
  <si>
    <t>MUHC PROJ 340/3403</t>
  </si>
  <si>
    <t>MUHC PROJ 340/3404</t>
  </si>
  <si>
    <t>MUHC PROJ 340/3405</t>
  </si>
  <si>
    <t>MUHC PROJ 340/3406</t>
  </si>
  <si>
    <t>MUHC PROJ 340/3407</t>
  </si>
  <si>
    <t>MUHC PROJ 340/3408-3409</t>
  </si>
  <si>
    <t>MUHC PROJ 341/3410</t>
  </si>
  <si>
    <t>MUHC PROJ 341/3411</t>
  </si>
  <si>
    <t>MUHC PROJ 341/3412</t>
  </si>
  <si>
    <t>MUHC PROJ 341/3413</t>
  </si>
  <si>
    <t>MUHC PROJ 341/3414</t>
  </si>
  <si>
    <t>MUHC PROJ 341/3415</t>
  </si>
  <si>
    <t>MUHC PROJ 341/3416</t>
  </si>
  <si>
    <t>MUHC PROJ 341/3417</t>
  </si>
  <si>
    <t>MUHC PROJ 341/3418</t>
  </si>
  <si>
    <t>MUHC PROJ 341/3419</t>
  </si>
  <si>
    <t>MUHC PROJ 341/3420</t>
  </si>
  <si>
    <t>MUHC PROJ 341/3421</t>
  </si>
  <si>
    <t>MUHC PROJ 341/3422</t>
  </si>
  <si>
    <t>MUHC PROJ 341/3423</t>
  </si>
  <si>
    <t>MUHC PROJ 360/3601</t>
  </si>
  <si>
    <t>MUHC PROJ 360/3602</t>
  </si>
  <si>
    <t>MUHC PROJ 360/3603</t>
  </si>
  <si>
    <t>MUHC PROJ 360/3604</t>
  </si>
  <si>
    <t>MUHC PROJ 360/3605</t>
  </si>
  <si>
    <t>MUHC PROJ 360/3606</t>
  </si>
  <si>
    <t>MUHC PROJ 360/3607</t>
  </si>
  <si>
    <t>MUHC PROJ 360/3608</t>
  </si>
  <si>
    <t>MUHC PROJ 360/3609</t>
  </si>
  <si>
    <t>MUHC PROJ 360/3610</t>
  </si>
  <si>
    <t>MUHC PROJ 360/3611</t>
  </si>
  <si>
    <t>MUHC PROJ 360/3612</t>
  </si>
  <si>
    <t>MUHC PROJ 360/3613</t>
  </si>
  <si>
    <t>MUHC PROJ 360/3614</t>
  </si>
  <si>
    <t>MUHC PROJ 360/3615</t>
  </si>
  <si>
    <t>MUHC PROJ 360/3616</t>
  </si>
  <si>
    <t>MUHC PROJ 360/3617</t>
  </si>
  <si>
    <t>MUHC PROJ 360/3618</t>
  </si>
  <si>
    <t>MUHC PROJ 360/3619</t>
  </si>
  <si>
    <t>MUHC PROJ 361/3620</t>
  </si>
  <si>
    <t>MUHC PROJ 361/3621</t>
  </si>
  <si>
    <t>MUHC PROJ 361/3622</t>
  </si>
  <si>
    <t>MUHC PROJ 361/3623</t>
  </si>
  <si>
    <t>MUHC PROJ 361/3624</t>
  </si>
  <si>
    <t>MUHC PROJ 361/3625</t>
  </si>
  <si>
    <t>MUHC PROJ 361/3626</t>
  </si>
  <si>
    <t>MUHC PROJ 361/3627</t>
  </si>
  <si>
    <t>MUHC PROJ 361/3628</t>
  </si>
  <si>
    <t>MUHC PROJ 361/3629</t>
  </si>
  <si>
    <t>MUHC PROJ 361/3630</t>
  </si>
  <si>
    <t>MUHC PROJ 380/3801</t>
  </si>
  <si>
    <t>MUHC PROJ 380/3802</t>
  </si>
  <si>
    <t>MUHC PROJ 380/3803</t>
  </si>
  <si>
    <t>MUHC PROJ 380/3804-3805</t>
  </si>
  <si>
    <t>MUHC PROJ 380/3806-3807</t>
  </si>
  <si>
    <t>MUHC PROJ 380/3808</t>
  </si>
  <si>
    <t>MUHC PROJ 380/3809</t>
  </si>
  <si>
    <t>MUHC PROJ 380/3810</t>
  </si>
  <si>
    <t>MUHC PROJ 381/3811-3814</t>
  </si>
  <si>
    <t>MUHC PROJ 381/3815-3818</t>
  </si>
  <si>
    <t>MUHC PROJ 400/4001</t>
  </si>
  <si>
    <t>MUHC PROJ 400/4002</t>
  </si>
  <si>
    <t>MUHC PROJ 400/4003</t>
  </si>
  <si>
    <t>MUHC PROJ 400/4004</t>
  </si>
  <si>
    <t>MUHC PROJ 400/4005</t>
  </si>
  <si>
    <t>MUHC PROJ 400/4006</t>
  </si>
  <si>
    <t>MUHC PROJ 400/4007</t>
  </si>
  <si>
    <t>MUHC PROJ 400/4008</t>
  </si>
  <si>
    <t>MUHC PROJ 400/4009</t>
  </si>
  <si>
    <t>MUHC PROJ 400/4010</t>
  </si>
  <si>
    <t>MUHC PROJ 400/4011</t>
  </si>
  <si>
    <t>MUHC PROJ 420/4201</t>
  </si>
  <si>
    <t>MUHC PROJ 420/4202</t>
  </si>
  <si>
    <t>MUHC PROJ 420/4203</t>
  </si>
  <si>
    <t>MUHC PROJ 420/4204</t>
  </si>
  <si>
    <t>MUHC PROJ 420/4205-4206</t>
  </si>
  <si>
    <t>MUHC PROJ 420/4207</t>
  </si>
  <si>
    <t>MUHC PROJ 420/4208</t>
  </si>
  <si>
    <t>MUHC PROJ 420/4209</t>
  </si>
  <si>
    <t>MUHC PROJ 420/4210</t>
  </si>
  <si>
    <t>MUHC PROJ 440/4401</t>
  </si>
  <si>
    <t>MUHC PROJ 440/4402</t>
  </si>
  <si>
    <t>MUHC PROJ 440/4403</t>
  </si>
  <si>
    <t>MUHC PROJ 440/4404</t>
  </si>
  <si>
    <t>MUHC PROJ 440/4405</t>
  </si>
  <si>
    <t>MUHC PROJ 440/4406</t>
  </si>
  <si>
    <t>MUHC PROJ 440/4407</t>
  </si>
  <si>
    <t>MUHC PROJ 440/4408</t>
  </si>
  <si>
    <t>MUHC PROJ 440/4409</t>
  </si>
  <si>
    <t>MUHC PROJ 440/4410</t>
  </si>
  <si>
    <t>MUHC PROJ 440/4411</t>
  </si>
  <si>
    <t>MUHC PROJ 460/4601</t>
  </si>
  <si>
    <t>MUHC PROJ 460/4602</t>
  </si>
  <si>
    <t>MUHC PROJ 460/4603</t>
  </si>
  <si>
    <t>MUHC PROJ 460/4604</t>
  </si>
  <si>
    <t>MUHC PROJ 460/4605</t>
  </si>
  <si>
    <t>MUHC PROJ 460/4606</t>
  </si>
  <si>
    <t>MUHC PROJ 460/4607</t>
  </si>
  <si>
    <t>MUHC PROJ 460/4608</t>
  </si>
  <si>
    <t>MUHC PROJ 460/4609</t>
  </si>
  <si>
    <t>MUHC PROJ 460/4610</t>
  </si>
  <si>
    <t>MUHC PROJ 460/4611</t>
  </si>
  <si>
    <t>MUHC PROJ 461/4612</t>
  </si>
  <si>
    <t>MUHC PROJ 461/4613</t>
  </si>
  <si>
    <t>MUHC PROJ 461/4614</t>
  </si>
  <si>
    <t>MUHC PROJ 480/4801</t>
  </si>
  <si>
    <t>MUHC PROJ 480/4802</t>
  </si>
  <si>
    <t>MUHC PROJ 480/4803</t>
  </si>
  <si>
    <t>MUHC PROJ 480/4804</t>
  </si>
  <si>
    <t>MUHC PROJ 480/4805</t>
  </si>
  <si>
    <t>MUHC PROJ 480/4806</t>
  </si>
  <si>
    <t>MUHC PROJ 480/4807</t>
  </si>
  <si>
    <t>MUHC PROJ 480/4808</t>
  </si>
  <si>
    <t>MUHC PROJ 480/4809</t>
  </si>
  <si>
    <t>MUHC PROJ 480/4810-4811</t>
  </si>
  <si>
    <t>MUHC PROJ 500/5001-5002</t>
  </si>
  <si>
    <t>MUHC PROJ 500/5003-5004</t>
  </si>
  <si>
    <t>MUHC PROJ 500/5005</t>
  </si>
  <si>
    <t>MUHC PROJ 500/5006</t>
  </si>
  <si>
    <t>MUHC PROJ 500/5007</t>
  </si>
  <si>
    <t>Crisis Housing</t>
  </si>
  <si>
    <t>Crossfield R&amp;N 2</t>
  </si>
  <si>
    <t>Norfolk House</t>
  </si>
  <si>
    <t>Pemberton Terrace</t>
  </si>
  <si>
    <t>The Rooming House</t>
  </si>
  <si>
    <t>Crimson Villas</t>
  </si>
  <si>
    <t>Autumn Grove - Lodge</t>
  </si>
  <si>
    <t>Autumn Grove - SSC</t>
  </si>
  <si>
    <t>Bowden CH 1</t>
  </si>
  <si>
    <t>Polish Veterans Senior Citizens Home</t>
  </si>
  <si>
    <t>Columbus Village (ATCO)</t>
  </si>
  <si>
    <t>Douglas Place</t>
  </si>
  <si>
    <t>Res 3</t>
  </si>
  <si>
    <t>Southern Alcare Manor</t>
  </si>
  <si>
    <t>Southern Alcare Society</t>
  </si>
  <si>
    <t>Gilchrist Gardens 2</t>
  </si>
  <si>
    <t>James Shouldice Cottages</t>
  </si>
  <si>
    <t>St. Mark's Manor</t>
  </si>
  <si>
    <t>Bar-V Nook Manor - Lodge</t>
  </si>
  <si>
    <t>Bar-V-Nook Manor -Supportive Living</t>
  </si>
  <si>
    <t>Adult Res #3</t>
  </si>
  <si>
    <t>101 Avenue Residence</t>
  </si>
  <si>
    <t>99 Ave Res</t>
  </si>
  <si>
    <t>51 Ave Duplex</t>
  </si>
  <si>
    <t>Alberta Home 3</t>
  </si>
  <si>
    <t>Res 1 Alta</t>
  </si>
  <si>
    <t>Bashaw Valley Lodge</t>
  </si>
  <si>
    <t>Flagstaff Lodge</t>
  </si>
  <si>
    <t>Prairie Rose Place</t>
  </si>
  <si>
    <t>Wetaskawin Meadows</t>
  </si>
  <si>
    <t>45 Street Residence</t>
  </si>
  <si>
    <t>Bell Street</t>
  </si>
  <si>
    <t>Dalton Bay</t>
  </si>
  <si>
    <t>Hartford</t>
  </si>
  <si>
    <t>Tavender Road</t>
  </si>
  <si>
    <t>St. Josaphat's Senior Citizens Home</t>
  </si>
  <si>
    <t>Keekenow Senior Facility</t>
  </si>
  <si>
    <t>Wabasca 1</t>
  </si>
  <si>
    <t>Fort Chipewyan R &amp; N 1</t>
  </si>
  <si>
    <t>Fort McMurray 12 (Trans)</t>
  </si>
  <si>
    <t>Fort McMurray 4 Cedarwoods</t>
  </si>
  <si>
    <t>Centennial Drive Res</t>
  </si>
  <si>
    <t>Radisson Group Home</t>
  </si>
  <si>
    <t>Residence 5</t>
  </si>
  <si>
    <t>T5B 2S6</t>
  </si>
  <si>
    <t>T5B 2W4</t>
  </si>
  <si>
    <t>T6K 3G5</t>
  </si>
  <si>
    <t>Housing Provider</t>
  </si>
  <si>
    <t>T5M 2K1</t>
  </si>
  <si>
    <t>T5H 0Z5</t>
  </si>
  <si>
    <t>T5H 1A2</t>
  </si>
  <si>
    <t>T5H 1C5</t>
  </si>
  <si>
    <t>T5H 1H4</t>
  </si>
  <si>
    <t>T5H 0H9</t>
  </si>
  <si>
    <t>T5H 0H4</t>
  </si>
  <si>
    <t>T5H 4L8</t>
  </si>
  <si>
    <t>T5H 0C3</t>
  </si>
  <si>
    <t>T5G 1Z5</t>
  </si>
  <si>
    <t>T6L 4S9</t>
  </si>
  <si>
    <t>T4V 4C9</t>
  </si>
  <si>
    <t>T8A 4W9</t>
  </si>
  <si>
    <t>T5W 4L5</t>
  </si>
  <si>
    <t>T2R 0S3</t>
  </si>
  <si>
    <t>T3B 4L2</t>
  </si>
  <si>
    <t>T2A 4V7</t>
  </si>
  <si>
    <t>T1J 2K1</t>
  </si>
  <si>
    <t>T0C 1B0</t>
  </si>
  <si>
    <t>T0J 1P0</t>
  </si>
  <si>
    <t>T0J 2J0</t>
  </si>
  <si>
    <t>T0H 1Z0</t>
  </si>
  <si>
    <t>Heinsburg</t>
  </si>
  <si>
    <t>T0A 1X0</t>
  </si>
  <si>
    <t>T2M 4P5</t>
  </si>
  <si>
    <t>T3E 6V8</t>
  </si>
  <si>
    <t>T1B 2N6</t>
  </si>
  <si>
    <t>T7N 1M5</t>
  </si>
  <si>
    <t>T7N 1M6</t>
  </si>
  <si>
    <t>T0G 1A0</t>
  </si>
  <si>
    <t>T7N 1H3</t>
  </si>
  <si>
    <t>T7N 1M7</t>
  </si>
  <si>
    <t>T7N 1P7</t>
  </si>
  <si>
    <t>T7N 1M3</t>
  </si>
  <si>
    <t>T0G 2C0</t>
  </si>
  <si>
    <t>T3B 4R6</t>
  </si>
  <si>
    <t>T3E 6X7</t>
  </si>
  <si>
    <t>T4R 0M2</t>
  </si>
  <si>
    <t>T2V 0H4</t>
  </si>
  <si>
    <t>T2L 2A3</t>
  </si>
  <si>
    <t>T2V 4X1</t>
  </si>
  <si>
    <t>T2H 0Z4</t>
  </si>
  <si>
    <t>T3E 1X9</t>
  </si>
  <si>
    <t>T3E 1X7</t>
  </si>
  <si>
    <t>T2M 0V5</t>
  </si>
  <si>
    <t>T4C 1X9</t>
  </si>
  <si>
    <t>T2N 1C6</t>
  </si>
  <si>
    <t>T2E 1M9</t>
  </si>
  <si>
    <t>T2E 1L9</t>
  </si>
  <si>
    <t>T9A 0T5</t>
  </si>
  <si>
    <t>Ardrossan</t>
  </si>
  <si>
    <t>T8G 2E9</t>
  </si>
  <si>
    <t>T0B 4N0</t>
  </si>
  <si>
    <t>T0B 4J0</t>
  </si>
  <si>
    <t>T0B 2C0</t>
  </si>
  <si>
    <t>T0B 4A0</t>
  </si>
  <si>
    <t>T0H 2H0</t>
  </si>
  <si>
    <t>T0H 1N0</t>
  </si>
  <si>
    <t>T0J 0N0</t>
  </si>
  <si>
    <t>T9W 2R1</t>
  </si>
  <si>
    <t>T1W 1W1</t>
  </si>
  <si>
    <t>T0L 0M0</t>
  </si>
  <si>
    <t>T1W 1T3</t>
  </si>
  <si>
    <t>T1W 1A3</t>
  </si>
  <si>
    <t>T1W 1A9</t>
  </si>
  <si>
    <t>T1W 1E7</t>
  </si>
  <si>
    <t>T1W 1E5</t>
  </si>
  <si>
    <t>T1W 1E3</t>
  </si>
  <si>
    <t>T1W 1B2</t>
  </si>
  <si>
    <t>T1W 1S3</t>
  </si>
  <si>
    <t>T1W 1S6</t>
  </si>
  <si>
    <t>T1L 1H1</t>
  </si>
  <si>
    <t>T0E 1Z0</t>
  </si>
  <si>
    <t>T7A 1N5</t>
  </si>
  <si>
    <t>T7A 1N7</t>
  </si>
  <si>
    <t>T0C 0P0</t>
  </si>
  <si>
    <t>T7A 1N6</t>
  </si>
  <si>
    <t>T1K 2V8</t>
  </si>
  <si>
    <t>T4V 4J9</t>
  </si>
  <si>
    <t>T0C 0X0</t>
  </si>
  <si>
    <t>T5H 4A8</t>
  </si>
  <si>
    <t>T5H 4K4</t>
  </si>
  <si>
    <t>T5H 0G2</t>
  </si>
  <si>
    <t>T2G 5G4</t>
  </si>
  <si>
    <t>T2E 8R3</t>
  </si>
  <si>
    <t>T5W 0V4</t>
  </si>
  <si>
    <t>T5P 0C3</t>
  </si>
  <si>
    <t>T2A 6J1</t>
  </si>
  <si>
    <t xml:space="preserve"> </t>
  </si>
  <si>
    <t>T2A 6W5</t>
  </si>
  <si>
    <t>T2A 6W4</t>
  </si>
  <si>
    <t>T2A 7B5</t>
  </si>
  <si>
    <t>T2A 6S2</t>
  </si>
  <si>
    <t>T2A 6W6</t>
  </si>
  <si>
    <t>T2A 6V8</t>
  </si>
  <si>
    <t>T2A 6V7</t>
  </si>
  <si>
    <t>T2A 6Z3</t>
  </si>
  <si>
    <t>T2A 6Y8</t>
  </si>
  <si>
    <t>T2A 6X9</t>
  </si>
  <si>
    <t>T2A 6X8</t>
  </si>
  <si>
    <t>T2A 6Y1</t>
  </si>
  <si>
    <t>T2A 6W3</t>
  </si>
  <si>
    <t>T2A 6X4</t>
  </si>
  <si>
    <t>T2A 6S3</t>
  </si>
  <si>
    <t>T2A 6X5</t>
  </si>
  <si>
    <t>T2A 6S5</t>
  </si>
  <si>
    <t>T2A 6R7</t>
  </si>
  <si>
    <t>T2A 6R8</t>
  </si>
  <si>
    <t>T2A 7K3</t>
  </si>
  <si>
    <t>T2G 0E4</t>
  </si>
  <si>
    <t>T3K 1E9</t>
  </si>
  <si>
    <t>T3K 2P8</t>
  </si>
  <si>
    <t>T3B 0G8</t>
  </si>
  <si>
    <t>T3B 0C9</t>
  </si>
  <si>
    <t>T3B 1S8</t>
  </si>
  <si>
    <t>T3B 0H8</t>
  </si>
  <si>
    <t>T3B 0E3</t>
  </si>
  <si>
    <t>T2E 5A1</t>
  </si>
  <si>
    <t>T2B 1A8</t>
  </si>
  <si>
    <t>T2G 5B4</t>
  </si>
  <si>
    <t>T2M 1P6</t>
  </si>
  <si>
    <t>T3J 1R9</t>
  </si>
  <si>
    <t>T3J 1S6</t>
  </si>
  <si>
    <t>T3J 1P5</t>
  </si>
  <si>
    <t>T3J 1P4</t>
  </si>
  <si>
    <t>T3J 2A2</t>
  </si>
  <si>
    <t>T3J 1Y7</t>
  </si>
  <si>
    <t>T3J 1Y6</t>
  </si>
  <si>
    <t>T3J 1Z3</t>
  </si>
  <si>
    <t>T3J 1R8</t>
  </si>
  <si>
    <t>T3J 1Z5</t>
  </si>
  <si>
    <t>T3J 1X6</t>
  </si>
  <si>
    <t>T3J 1X3</t>
  </si>
  <si>
    <t>T3J 2A1</t>
  </si>
  <si>
    <t>T3J 2A5</t>
  </si>
  <si>
    <t>T3J 1X1</t>
  </si>
  <si>
    <t>T3J 1P3</t>
  </si>
  <si>
    <t>T3J 1P1</t>
  </si>
  <si>
    <t>T3J 1R2</t>
  </si>
  <si>
    <t>T2W 3H5</t>
  </si>
  <si>
    <t>T2W 3H9</t>
  </si>
  <si>
    <t>T2W 4H7</t>
  </si>
  <si>
    <t>T2W 5A7</t>
  </si>
  <si>
    <t>T2W 5B1</t>
  </si>
  <si>
    <t>T2W 5B2</t>
  </si>
  <si>
    <t>T2W 5A8</t>
  </si>
  <si>
    <t>T3C 0W1</t>
  </si>
  <si>
    <t>T2E 0E6</t>
  </si>
  <si>
    <t>T2E 1H2</t>
  </si>
  <si>
    <t>T2E 7S4</t>
  </si>
  <si>
    <t>T3A 2G7</t>
  </si>
  <si>
    <t>T3A 2E8</t>
  </si>
  <si>
    <t>T2J 6V7</t>
  </si>
  <si>
    <t>T2J 6T9</t>
  </si>
  <si>
    <t>T2B 1T7</t>
  </si>
  <si>
    <t>T2B 1E3</t>
  </si>
  <si>
    <t>T2B 1T8</t>
  </si>
  <si>
    <t>T2B 1E2</t>
  </si>
  <si>
    <t>T2B 0S6</t>
  </si>
  <si>
    <t>T2B 0K5</t>
  </si>
  <si>
    <t>T2B 0K2</t>
  </si>
  <si>
    <t>T2B 0H8</t>
  </si>
  <si>
    <t>T2B 0H4</t>
  </si>
  <si>
    <t>T2B 0J2</t>
  </si>
  <si>
    <t>T2B 0S1</t>
  </si>
  <si>
    <t>T2B 0S3</t>
  </si>
  <si>
    <t>T2B 0J5</t>
  </si>
  <si>
    <t>T2B 0J7</t>
  </si>
  <si>
    <t>T2B 0H6</t>
  </si>
  <si>
    <t>T2B 0W2</t>
  </si>
  <si>
    <t>T2B 0T2</t>
  </si>
  <si>
    <t>T2B 2N1</t>
  </si>
  <si>
    <t>T2B 2P6</t>
  </si>
  <si>
    <t>T2P 2V3</t>
  </si>
  <si>
    <t>T3A 4J8</t>
  </si>
  <si>
    <t>T2B 2R5</t>
  </si>
  <si>
    <t>T2B 2S3</t>
  </si>
  <si>
    <t>T2B 2V9</t>
  </si>
  <si>
    <t>T2B 2W2</t>
  </si>
  <si>
    <t>T2B 2V4</t>
  </si>
  <si>
    <t>T2B 2T4</t>
  </si>
  <si>
    <t>T2B 2R9</t>
  </si>
  <si>
    <t>T2B 2T3</t>
  </si>
  <si>
    <t>T2B 2R1</t>
  </si>
  <si>
    <t>T2B 2W8</t>
  </si>
  <si>
    <t>T2B 2W5</t>
  </si>
  <si>
    <t>T2B 2W4</t>
  </si>
  <si>
    <t>T2B 2W7</t>
  </si>
  <si>
    <t>T2B 2V1</t>
  </si>
  <si>
    <t>T2B 2V3</t>
  </si>
  <si>
    <t>T2B 2V8</t>
  </si>
  <si>
    <t>T2B 2V2</t>
  </si>
  <si>
    <t>T2B 2V6</t>
  </si>
  <si>
    <t>T2B 2R4</t>
  </si>
  <si>
    <t>T2B 2R3</t>
  </si>
  <si>
    <t>T2B 2R6</t>
  </si>
  <si>
    <t>T3J 1H3</t>
  </si>
  <si>
    <t>T3J 1H1</t>
  </si>
  <si>
    <t>T3J 1H2</t>
  </si>
  <si>
    <t>T3J 1K6</t>
  </si>
  <si>
    <t>T3J 1N5</t>
  </si>
  <si>
    <t>T3J 2B2</t>
  </si>
  <si>
    <t>T3J 2B3</t>
  </si>
  <si>
    <t>T3J 1E4</t>
  </si>
  <si>
    <t>T3J 1W1</t>
  </si>
  <si>
    <t>T3J 1J5</t>
  </si>
  <si>
    <t>T3J 1X8</t>
  </si>
  <si>
    <t>T3J 2A6</t>
  </si>
  <si>
    <t>T3J 1P7</t>
  </si>
  <si>
    <t>T3J 1W7</t>
  </si>
  <si>
    <t>T3J 1V9</t>
  </si>
  <si>
    <t>T3J 1W9</t>
  </si>
  <si>
    <t>T3J 1X2</t>
  </si>
  <si>
    <t>T3J 1W5</t>
  </si>
  <si>
    <t>T3J 1T8</t>
  </si>
  <si>
    <t>T3J 1J2</t>
  </si>
  <si>
    <t>T3J 1L9</t>
  </si>
  <si>
    <t>T3J 1J1</t>
  </si>
  <si>
    <t>T3J 1K1</t>
  </si>
  <si>
    <t>T3J 1H8</t>
  </si>
  <si>
    <t>T3J 1G1</t>
  </si>
  <si>
    <t>T3J 1B2</t>
  </si>
  <si>
    <t>T3J 1A9</t>
  </si>
  <si>
    <t>T3J 1L8</t>
  </si>
  <si>
    <t>T3J 1C8</t>
  </si>
  <si>
    <t>T3J 1A6</t>
  </si>
  <si>
    <t>T3J 1B7</t>
  </si>
  <si>
    <t>T2H 1H5</t>
  </si>
  <si>
    <t>T2A 5S6</t>
  </si>
  <si>
    <t>T2A 2P8</t>
  </si>
  <si>
    <t>T2A 6E5</t>
  </si>
  <si>
    <t>T2A 6E4</t>
  </si>
  <si>
    <t>T2B 1M5</t>
  </si>
  <si>
    <t>T3E 3X3</t>
  </si>
  <si>
    <t>T3E 4P8</t>
  </si>
  <si>
    <t>T3E 6R6</t>
  </si>
  <si>
    <t>T2V 3C5</t>
  </si>
  <si>
    <t>T2K 0S6</t>
  </si>
  <si>
    <t>T2K 6B5</t>
  </si>
  <si>
    <t>T2N 2A1</t>
  </si>
  <si>
    <t>T2N 4J5</t>
  </si>
  <si>
    <t>T2K 0P2</t>
  </si>
  <si>
    <t>T2K 5C4</t>
  </si>
  <si>
    <t>T2K 6C4</t>
  </si>
  <si>
    <t>T2G 3P4</t>
  </si>
  <si>
    <t>T2G 3L7</t>
  </si>
  <si>
    <t>T2G 3S4</t>
  </si>
  <si>
    <t>T2G 3S5</t>
  </si>
  <si>
    <t>T2G 3P5</t>
  </si>
  <si>
    <t>T2G 0N6</t>
  </si>
  <si>
    <t>T2G 5B2</t>
  </si>
  <si>
    <t>T3E 2J8</t>
  </si>
  <si>
    <t>T3E 2L8</t>
  </si>
  <si>
    <t>T3E 7G4</t>
  </si>
  <si>
    <t>T3E 7G5</t>
  </si>
  <si>
    <t>T3E 6X2</t>
  </si>
  <si>
    <t>T3E 6X4</t>
  </si>
  <si>
    <t>T3K 3K3</t>
  </si>
  <si>
    <t>T3K 3K5</t>
  </si>
  <si>
    <t>T2H 2S4</t>
  </si>
  <si>
    <t>T2Z 1X6</t>
  </si>
  <si>
    <t>T2X 2L2</t>
  </si>
  <si>
    <t>T2S 0E5</t>
  </si>
  <si>
    <t>T3B 0T3</t>
  </si>
  <si>
    <t>T3B 0T2</t>
  </si>
  <si>
    <t>T3B 0A5</t>
  </si>
  <si>
    <t>T3B 0K8</t>
  </si>
  <si>
    <t>T3B 0KE</t>
  </si>
  <si>
    <t>T3B 5B2</t>
  </si>
  <si>
    <t>T2E 1W1</t>
  </si>
  <si>
    <t>T2K 6A4</t>
  </si>
  <si>
    <t>T2K 5Y1</t>
  </si>
  <si>
    <t>T2V 0Z3</t>
  </si>
  <si>
    <t>T2C 1E6</t>
  </si>
  <si>
    <t>T2C 1E5</t>
  </si>
  <si>
    <t>T2C 0Y1</t>
  </si>
  <si>
    <t>T2C 0Y3</t>
  </si>
  <si>
    <t>T2C 0Z2</t>
  </si>
  <si>
    <t>T2J 6J8</t>
  </si>
  <si>
    <t>T2J 5Y6</t>
  </si>
  <si>
    <t>T2J 6R3</t>
  </si>
  <si>
    <t>T2T 1J7</t>
  </si>
  <si>
    <t>T2A 5R6</t>
  </si>
  <si>
    <t>T2A 5P2</t>
  </si>
  <si>
    <t>T2A 6J6</t>
  </si>
  <si>
    <t>T1Y 2L8</t>
  </si>
  <si>
    <t>T1Y 4P4</t>
  </si>
  <si>
    <t>T1Y 4P3</t>
  </si>
  <si>
    <t>T1Y 3T7</t>
  </si>
  <si>
    <t>T2J 6E7</t>
  </si>
  <si>
    <t>T2A 0J3</t>
  </si>
  <si>
    <t>T2A 0J4</t>
  </si>
  <si>
    <t>T2A 6B1</t>
  </si>
  <si>
    <t>T2A 5X6</t>
  </si>
  <si>
    <t>T2A 6X2</t>
  </si>
  <si>
    <t>T2A 6B2</t>
  </si>
  <si>
    <t>T2A 5X2</t>
  </si>
  <si>
    <t>T2A 5X8</t>
  </si>
  <si>
    <t>T2G 4L7</t>
  </si>
  <si>
    <t>T2G 2Z5</t>
  </si>
  <si>
    <t>T3G 2C6</t>
  </si>
  <si>
    <t>T3G 1S6</t>
  </si>
  <si>
    <t>T3G 1S4</t>
  </si>
  <si>
    <t>T3G 1R4</t>
  </si>
  <si>
    <t>T3G 1C5</t>
  </si>
  <si>
    <t>T3G 1J7</t>
  </si>
  <si>
    <t>T3G 2L6</t>
  </si>
  <si>
    <t>T2E 7T4</t>
  </si>
  <si>
    <t>T3C 1Z6</t>
  </si>
  <si>
    <t>T1Y 3K5</t>
  </si>
  <si>
    <t>T1Y 4P9</t>
  </si>
  <si>
    <t>T2Y 1H3</t>
  </si>
  <si>
    <t>T3B 4J6</t>
  </si>
  <si>
    <t>T2B 1J6</t>
  </si>
  <si>
    <t>T2A 2A7</t>
  </si>
  <si>
    <t>T2H 1S4</t>
  </si>
  <si>
    <t>T3K 1Y1</t>
  </si>
  <si>
    <t>T2K 2V9</t>
  </si>
  <si>
    <t>T2B 0A3</t>
  </si>
  <si>
    <t>T3C 2X8</t>
  </si>
  <si>
    <t>T2S 2Z9</t>
  </si>
  <si>
    <t>T3H 1G5</t>
  </si>
  <si>
    <t>T3C 0R2</t>
  </si>
  <si>
    <t>T1Y 5Y4</t>
  </si>
  <si>
    <t>T1Y 4T9</t>
  </si>
  <si>
    <t>T1Y 5N8</t>
  </si>
  <si>
    <t>T1Y 4Y4</t>
  </si>
  <si>
    <t>T1Y 5B8</t>
  </si>
  <si>
    <t>T2K 0V3</t>
  </si>
  <si>
    <t>T2M 2H2</t>
  </si>
  <si>
    <t>T2E 8H1</t>
  </si>
  <si>
    <t>T1Y 5R3</t>
  </si>
  <si>
    <t>T1Y 5C9</t>
  </si>
  <si>
    <t>T1Y 5J8</t>
  </si>
  <si>
    <t>T1Y 5V8</t>
  </si>
  <si>
    <t>T2J 5R9</t>
  </si>
  <si>
    <t>T2W 5C3</t>
  </si>
  <si>
    <t>T2W 5E4</t>
  </si>
  <si>
    <t>T2W 3X7</t>
  </si>
  <si>
    <t>T2M 0P9</t>
  </si>
  <si>
    <t>T2T 3E9</t>
  </si>
  <si>
    <t>T2R 0M2</t>
  </si>
  <si>
    <t>T2T 5N9</t>
  </si>
  <si>
    <t>T2V 4V7</t>
  </si>
  <si>
    <t>T0K 0K0</t>
  </si>
  <si>
    <t>T0K 1J0</t>
  </si>
  <si>
    <t>T0L 0T0</t>
  </si>
  <si>
    <t>T2P 3J9</t>
  </si>
  <si>
    <t>Other</t>
  </si>
  <si>
    <t>T4V 0L6</t>
  </si>
  <si>
    <t>T0B 0C0</t>
  </si>
  <si>
    <t>T0B 2R0</t>
  </si>
  <si>
    <t>T0B 0S0</t>
  </si>
  <si>
    <t>T0B 3H0</t>
  </si>
  <si>
    <t>T0B 0W0</t>
  </si>
  <si>
    <t>T5H 3C2</t>
  </si>
  <si>
    <t>T5H 2V6</t>
  </si>
  <si>
    <t>T5B 1J6</t>
  </si>
  <si>
    <t>T5B 1J7</t>
  </si>
  <si>
    <t>T0K 0E0</t>
  </si>
  <si>
    <t>T0K 0C0</t>
  </si>
  <si>
    <t>T2H 2Y6</t>
  </si>
  <si>
    <t>T5K 1W6</t>
  </si>
  <si>
    <t>T5W 4S4</t>
  </si>
  <si>
    <t>T5H 4E4</t>
  </si>
  <si>
    <t>T5C 1Z5</t>
  </si>
  <si>
    <t>T5W 2H4</t>
  </si>
  <si>
    <t>T5X 5L4</t>
  </si>
  <si>
    <t>T5T 3T8</t>
  </si>
  <si>
    <t>T5T 1M7</t>
  </si>
  <si>
    <t>T5T 1Y1</t>
  </si>
  <si>
    <t>T5A 3T5</t>
  </si>
  <si>
    <t>T5A 3L7</t>
  </si>
  <si>
    <t>T5A 3K4</t>
  </si>
  <si>
    <t>T5A 3T1</t>
  </si>
  <si>
    <t>T5A 2H2</t>
  </si>
  <si>
    <t>T5A 1C5</t>
  </si>
  <si>
    <t>T5A 2G9</t>
  </si>
  <si>
    <t>T5A 2H1</t>
  </si>
  <si>
    <t>T5A 1A4</t>
  </si>
  <si>
    <t>T6J 4K7</t>
  </si>
  <si>
    <t>T6H 4V8</t>
  </si>
  <si>
    <t>T5X 3A6</t>
  </si>
  <si>
    <t>T5X 1K4</t>
  </si>
  <si>
    <t>T5X 2J6</t>
  </si>
  <si>
    <t>T5X 1W3</t>
  </si>
  <si>
    <t>T5X 2J8</t>
  </si>
  <si>
    <t>T5X 3N6</t>
  </si>
  <si>
    <t>T5L 4M5</t>
  </si>
  <si>
    <t>T5X 5K7</t>
  </si>
  <si>
    <t>T5X 5K4</t>
  </si>
  <si>
    <t>T5X 3S6</t>
  </si>
  <si>
    <t>T5A 4J7</t>
  </si>
  <si>
    <t>T5Y 2G9</t>
  </si>
  <si>
    <t>T5Y 2L3</t>
  </si>
  <si>
    <t>T5Y 2J4</t>
  </si>
  <si>
    <t>T6L 4X8</t>
  </si>
  <si>
    <t>T6K 2N3</t>
  </si>
  <si>
    <t>T6K 2N4</t>
  </si>
  <si>
    <t>T5X 4M4</t>
  </si>
  <si>
    <t>T6K 1Y4</t>
  </si>
  <si>
    <t>T5L 0L7</t>
  </si>
  <si>
    <t>T6L 1T1</t>
  </si>
  <si>
    <t>T6L 2W9</t>
  </si>
  <si>
    <t>T6L 4A8</t>
  </si>
  <si>
    <t>T6L 1L6</t>
  </si>
  <si>
    <t>T6L 2X6</t>
  </si>
  <si>
    <t>T8N 2R6</t>
  </si>
  <si>
    <t>T5X 5A2</t>
  </si>
  <si>
    <t>T5X 4W7</t>
  </si>
  <si>
    <t>T5Y 2G3</t>
  </si>
  <si>
    <t>T5Y 1Y8</t>
  </si>
  <si>
    <t>T5Y 2J7</t>
  </si>
  <si>
    <t>T5Y 2G5</t>
  </si>
  <si>
    <t>T5Y 1V8</t>
  </si>
  <si>
    <t>T5Y 1T5</t>
  </si>
  <si>
    <t>T5Y 1W5</t>
  </si>
  <si>
    <t>T5Y 1X3</t>
  </si>
  <si>
    <t>T5Y 1X1</t>
  </si>
  <si>
    <t>T5Y 1W3</t>
  </si>
  <si>
    <t>T5T 3N9</t>
  </si>
  <si>
    <t>T5T 3H8</t>
  </si>
  <si>
    <t>T5T 3W1</t>
  </si>
  <si>
    <t>T6L 4W1</t>
  </si>
  <si>
    <t>T6L 3W9</t>
  </si>
  <si>
    <t>T6L 3S2</t>
  </si>
  <si>
    <t>T6L 5M3</t>
  </si>
  <si>
    <t>T6L 5C9</t>
  </si>
  <si>
    <t>T6L 5A7</t>
  </si>
  <si>
    <t>T6L 5G4</t>
  </si>
  <si>
    <t>T6L 4V1</t>
  </si>
  <si>
    <t>T6L 4T5</t>
  </si>
  <si>
    <t>T6L 5G5</t>
  </si>
  <si>
    <t>T6L 4T6</t>
  </si>
  <si>
    <t>T6L 4H9</t>
  </si>
  <si>
    <t>T6L 4X3</t>
  </si>
  <si>
    <t>T6L 4R9</t>
  </si>
  <si>
    <t>T6L 4W7</t>
  </si>
  <si>
    <t>T6L 4K7</t>
  </si>
  <si>
    <t>T6L 5A6</t>
  </si>
  <si>
    <t>T6L 4C6</t>
  </si>
  <si>
    <t>T6L 4L2</t>
  </si>
  <si>
    <t>T6L 3S9</t>
  </si>
  <si>
    <t>T6L 3V9</t>
  </si>
  <si>
    <t>T6L 3P8</t>
  </si>
  <si>
    <t>T6L 3P9</t>
  </si>
  <si>
    <t>T6L 5A1</t>
  </si>
  <si>
    <t>T6L 4M1</t>
  </si>
  <si>
    <t>T6L 3A5</t>
  </si>
  <si>
    <t>T6L 3R8</t>
  </si>
  <si>
    <t>T6L 2M7</t>
  </si>
  <si>
    <t>T6L 4K4</t>
  </si>
  <si>
    <t>T6L 4T7</t>
  </si>
  <si>
    <t>T6L 4K2</t>
  </si>
  <si>
    <t>T6L 3S5</t>
  </si>
  <si>
    <t>T6L 2L5</t>
  </si>
  <si>
    <t>T6L 3K5</t>
  </si>
  <si>
    <t>T5B 3Z3</t>
  </si>
  <si>
    <t>T5E 2J3</t>
  </si>
  <si>
    <t>T5E 2L2</t>
  </si>
  <si>
    <t>T6J 2K5</t>
  </si>
  <si>
    <t>T5X 5G4</t>
  </si>
  <si>
    <t>T5X 5G8</t>
  </si>
  <si>
    <t>T5X 4B2</t>
  </si>
  <si>
    <t>T5X 3V4</t>
  </si>
  <si>
    <t>T5X 5G1</t>
  </si>
  <si>
    <t>T5X 4W9</t>
  </si>
  <si>
    <t>T5B 3K9</t>
  </si>
  <si>
    <t>T6K 3L9</t>
  </si>
  <si>
    <t>T6K 2L8</t>
  </si>
  <si>
    <t>T6J 5K5</t>
  </si>
  <si>
    <t>T6J 5P9</t>
  </si>
  <si>
    <t>T5A 3M9</t>
  </si>
  <si>
    <t>T5A 4S8</t>
  </si>
  <si>
    <t>T6L 2Z1</t>
  </si>
  <si>
    <t>T6L 5C4</t>
  </si>
  <si>
    <t>T6L 5S4</t>
  </si>
  <si>
    <t>T5H 2P2</t>
  </si>
  <si>
    <t>T6K 3T4</t>
  </si>
  <si>
    <t>T6K 2B1</t>
  </si>
  <si>
    <t>T5T 3V3</t>
  </si>
  <si>
    <t>T5T 3V2</t>
  </si>
  <si>
    <t>T6K 3B2</t>
  </si>
  <si>
    <t>T6K 3T2</t>
  </si>
  <si>
    <t>T6K 0P4</t>
  </si>
  <si>
    <t>T5C 0R7</t>
  </si>
  <si>
    <t>Joint Ownership</t>
  </si>
  <si>
    <t>T5X 2J2</t>
  </si>
  <si>
    <t>T5X 1X8</t>
  </si>
  <si>
    <t>T5X 3A2</t>
  </si>
  <si>
    <t>T5X 2S3</t>
  </si>
  <si>
    <t>T5X 2P7</t>
  </si>
  <si>
    <t>T5T 2K9</t>
  </si>
  <si>
    <t>T5H 4G8</t>
  </si>
  <si>
    <t>T6K 3Z9</t>
  </si>
  <si>
    <t>T6L 5L7</t>
  </si>
  <si>
    <t>T6K 0W4</t>
  </si>
  <si>
    <t>T6K 2P8</t>
  </si>
  <si>
    <t>T6K 2E5</t>
  </si>
  <si>
    <t>T6K 1W3</t>
  </si>
  <si>
    <t>T6K 2C7</t>
  </si>
  <si>
    <t>T6K 2C5</t>
  </si>
  <si>
    <t>T6K 2G3</t>
  </si>
  <si>
    <t>T6K 2G5</t>
  </si>
  <si>
    <t>T5W 5H6</t>
  </si>
  <si>
    <t>T5C 1V9</t>
  </si>
  <si>
    <t>T5C 0M2</t>
  </si>
  <si>
    <t>T5C 0P4</t>
  </si>
  <si>
    <t>T5C 0E6</t>
  </si>
  <si>
    <t>T5G 1P8</t>
  </si>
  <si>
    <t>T5G 1X7</t>
  </si>
  <si>
    <t>T5G 1X6</t>
  </si>
  <si>
    <t>T5G 1S7</t>
  </si>
  <si>
    <t>T5T 3B8</t>
  </si>
  <si>
    <t>T5T 2T2</t>
  </si>
  <si>
    <t>T5T 2N9</t>
  </si>
  <si>
    <t>T6L 5J3</t>
  </si>
  <si>
    <t>T6J 5J3</t>
  </si>
  <si>
    <t>T8N 3V6</t>
  </si>
  <si>
    <t>T6K 3E5</t>
  </si>
  <si>
    <t>T5B 0C8</t>
  </si>
  <si>
    <t>T5B 0J1</t>
  </si>
  <si>
    <t>T6J 2T7</t>
  </si>
  <si>
    <t>T5T 3V4</t>
  </si>
  <si>
    <t>T6E 1L8</t>
  </si>
  <si>
    <t>T5K 2M7</t>
  </si>
  <si>
    <t>T6K 0H4</t>
  </si>
  <si>
    <t>T6K 0J8</t>
  </si>
  <si>
    <t>T6K 0J9</t>
  </si>
  <si>
    <t>T6K 1R7</t>
  </si>
  <si>
    <t>T5W 0C1</t>
  </si>
  <si>
    <t>T5W 4S1</t>
  </si>
  <si>
    <t>T6J 4H3</t>
  </si>
  <si>
    <t>T6L 4J9</t>
  </si>
  <si>
    <t>T6K 3C4</t>
  </si>
  <si>
    <t>T6K 3M1</t>
  </si>
  <si>
    <t>T5A 3H4</t>
  </si>
  <si>
    <t>T5A 3T6</t>
  </si>
  <si>
    <t>T6G 2P2</t>
  </si>
  <si>
    <t>T6L 2R8</t>
  </si>
  <si>
    <t>T5A 1L1</t>
  </si>
  <si>
    <t>T5A 3S2</t>
  </si>
  <si>
    <t>T5A 3S1</t>
  </si>
  <si>
    <t>T6J 4E7</t>
  </si>
  <si>
    <t>T6J 4K6</t>
  </si>
  <si>
    <t>T6K 3Z4</t>
  </si>
  <si>
    <t>T5K 0G1</t>
  </si>
  <si>
    <t>T6K 3E8</t>
  </si>
  <si>
    <t>T0G 2J0</t>
  </si>
  <si>
    <t>T6J 5N8</t>
  </si>
  <si>
    <t>T6J 5P6</t>
  </si>
  <si>
    <t>T5P 4G8</t>
  </si>
  <si>
    <t>T5A 2G1</t>
  </si>
  <si>
    <t>T0C 2L2</t>
  </si>
  <si>
    <t>T0C 2L1</t>
  </si>
  <si>
    <t>T0J 0G0</t>
  </si>
  <si>
    <t>T1A 7W8</t>
  </si>
  <si>
    <t>T2K 6B7</t>
  </si>
  <si>
    <t>T3B 5G5</t>
  </si>
  <si>
    <t>T2N 2H1</t>
  </si>
  <si>
    <t>T2K 6B6</t>
  </si>
  <si>
    <t>T2N 2X7</t>
  </si>
  <si>
    <t>T3E 2J6</t>
  </si>
  <si>
    <t>T3E 3C3</t>
  </si>
  <si>
    <t>T3C 3T1</t>
  </si>
  <si>
    <t>T5E 0B1</t>
  </si>
  <si>
    <t>T0J 2B0</t>
  </si>
  <si>
    <t>T0J 0W0</t>
  </si>
  <si>
    <t>T0J 0Y5</t>
  </si>
  <si>
    <t>T0J 0Y4</t>
  </si>
  <si>
    <t>T0J 0Y0</t>
  </si>
  <si>
    <t>T9M 1X2</t>
  </si>
  <si>
    <t>T0J 0Y7</t>
  </si>
  <si>
    <t>T0J 0Y6</t>
  </si>
  <si>
    <t>T5H 1W3</t>
  </si>
  <si>
    <t>T5H 1Z8</t>
  </si>
  <si>
    <t>T5H 1Z1</t>
  </si>
  <si>
    <t>T5H 1H2</t>
  </si>
  <si>
    <t>T5H 0N3</t>
  </si>
  <si>
    <t>T5H 0C8</t>
  </si>
  <si>
    <t>T0E 1E0</t>
  </si>
  <si>
    <t>T7E 1W5</t>
  </si>
  <si>
    <t>T0E 0T0</t>
  </si>
  <si>
    <t>T0E 0S0</t>
  </si>
  <si>
    <t>T7E 1R6</t>
  </si>
  <si>
    <t>T7V 1J9</t>
  </si>
  <si>
    <t>T7V 1E1</t>
  </si>
  <si>
    <t>T7V 1X2</t>
  </si>
  <si>
    <t>T7E 1R7</t>
  </si>
  <si>
    <t>T7V 2E3</t>
  </si>
  <si>
    <t>T0E 2M0</t>
  </si>
  <si>
    <t>T0E 0Y0</t>
  </si>
  <si>
    <t>T0B 4R0</t>
  </si>
  <si>
    <t>T0B 3K0</t>
  </si>
  <si>
    <t>T0B 4K0</t>
  </si>
  <si>
    <t>T0B 1C0</t>
  </si>
  <si>
    <t>T2A 0L6</t>
  </si>
  <si>
    <t>T2P 3B5</t>
  </si>
  <si>
    <t>T3E 5E4</t>
  </si>
  <si>
    <t>T0A 3G0</t>
  </si>
  <si>
    <t>T0K 0G0</t>
  </si>
  <si>
    <t>T9H 2C5</t>
  </si>
  <si>
    <t>T0L 0H0</t>
  </si>
  <si>
    <t>T1V 0H8</t>
  </si>
  <si>
    <t>T1V 1C3</t>
  </si>
  <si>
    <t>T1S 1K9</t>
  </si>
  <si>
    <t>T1S 1K8</t>
  </si>
  <si>
    <t>T1S 1C9</t>
  </si>
  <si>
    <t>T1S 1H8</t>
  </si>
  <si>
    <t>T1S 1Y4</t>
  </si>
  <si>
    <t>T1S 1Y6</t>
  </si>
  <si>
    <t>T1V 1C2</t>
  </si>
  <si>
    <t>T1V 1B6</t>
  </si>
  <si>
    <t>T0L 2A0</t>
  </si>
  <si>
    <t>T0K 0X0</t>
  </si>
  <si>
    <t>T1K 4J9</t>
  </si>
  <si>
    <t>T1J 0Z7</t>
  </si>
  <si>
    <t>T1H 4B9</t>
  </si>
  <si>
    <t>T1H 5R3</t>
  </si>
  <si>
    <t>T1J 4N7</t>
  </si>
  <si>
    <t>T1H 2V2</t>
  </si>
  <si>
    <t>T1J 2E4</t>
  </si>
  <si>
    <t>T1J 3B9</t>
  </si>
  <si>
    <t>T1H 0N1</t>
  </si>
  <si>
    <t>T1J 2A4</t>
  </si>
  <si>
    <t>T1J 0S9</t>
  </si>
  <si>
    <t>T0K 1V0</t>
  </si>
  <si>
    <t>T0L 1S0</t>
  </si>
  <si>
    <t>T1M 1L4</t>
  </si>
  <si>
    <t>T1M 1L5</t>
  </si>
  <si>
    <t>T1M 1L3</t>
  </si>
  <si>
    <t>T0L 0G0</t>
  </si>
  <si>
    <t>T2T 4J7</t>
  </si>
  <si>
    <t>T3E 6X5</t>
  </si>
  <si>
    <t>T3B 5G2</t>
  </si>
  <si>
    <t>T5K 2N7</t>
  </si>
  <si>
    <t>T5B 3S2</t>
  </si>
  <si>
    <t>T6E 2T4</t>
  </si>
  <si>
    <t>T6E 2C1</t>
  </si>
  <si>
    <t>T5W 4Z8</t>
  </si>
  <si>
    <t>T5P 2T8</t>
  </si>
  <si>
    <t>T5B 0Z6</t>
  </si>
  <si>
    <t>T5P 4N2</t>
  </si>
  <si>
    <t>T5J 3G4</t>
  </si>
  <si>
    <t>T5H 3N3</t>
  </si>
  <si>
    <t>T6A 0M5</t>
  </si>
  <si>
    <t>T6A 0X9</t>
  </si>
  <si>
    <t>T5N 3Z4</t>
  </si>
  <si>
    <t>T5W 5A6</t>
  </si>
  <si>
    <t>T5K 2A6</t>
  </si>
  <si>
    <t>T6G 0T6</t>
  </si>
  <si>
    <t>T5C 3H8</t>
  </si>
  <si>
    <t>T5N 2P9</t>
  </si>
  <si>
    <t>T5R 5X9</t>
  </si>
  <si>
    <t>T6C 4M9</t>
  </si>
  <si>
    <t>T5M 3Y5</t>
  </si>
  <si>
    <t>T6B 0S3</t>
  </si>
  <si>
    <t>T6H 5K1</t>
  </si>
  <si>
    <t>T5W 4Y9</t>
  </si>
  <si>
    <t>T6E 6C5</t>
  </si>
  <si>
    <t>T6E 1M2</t>
  </si>
  <si>
    <t>T5E 1J9</t>
  </si>
  <si>
    <t>T5E 1G4</t>
  </si>
  <si>
    <t>T6L 0B1</t>
  </si>
  <si>
    <t>T6E 5E1</t>
  </si>
  <si>
    <t>T6E 5T1</t>
  </si>
  <si>
    <t>T6E 1T5</t>
  </si>
  <si>
    <t>T5B 4T2</t>
  </si>
  <si>
    <t>T5P 4S3</t>
  </si>
  <si>
    <t>T5P 4S8</t>
  </si>
  <si>
    <t>T9S 1N9</t>
  </si>
  <si>
    <t>T9S 1P5</t>
  </si>
  <si>
    <t>T9S 1P2</t>
  </si>
  <si>
    <t>T9S 1P9</t>
  </si>
  <si>
    <t>T9S 1C4</t>
  </si>
  <si>
    <t>T9S 1J7</t>
  </si>
  <si>
    <t>T0A 0M0</t>
  </si>
  <si>
    <t>T0G 0R0</t>
  </si>
  <si>
    <t>T0A 2C1</t>
  </si>
  <si>
    <t>T0A 2C0</t>
  </si>
  <si>
    <t>T9S 1R4</t>
  </si>
  <si>
    <t>T9S 1R5</t>
  </si>
  <si>
    <t>T0A 2T0</t>
  </si>
  <si>
    <t>T9S 0A6</t>
  </si>
  <si>
    <t>T8V 6P6</t>
  </si>
  <si>
    <t>T9A 3T3</t>
  </si>
  <si>
    <t>T0H 0C0</t>
  </si>
  <si>
    <t>T8V 1Z8</t>
  </si>
  <si>
    <t>T0H 0G0</t>
  </si>
  <si>
    <t>T0H 1B0</t>
  </si>
  <si>
    <t>T8V 6H9</t>
  </si>
  <si>
    <t>T0H 3S0</t>
  </si>
  <si>
    <t>T0H 3G0</t>
  </si>
  <si>
    <t>T0H 3C0</t>
  </si>
  <si>
    <t>T0H 0W1</t>
  </si>
  <si>
    <t>T8V 0S7</t>
  </si>
  <si>
    <t>T8V 1Y6</t>
  </si>
  <si>
    <t>T8V 1Y4</t>
  </si>
  <si>
    <t>T8V 1M7</t>
  </si>
  <si>
    <t>T8V 1P9</t>
  </si>
  <si>
    <t>T8V 1R1</t>
  </si>
  <si>
    <t>T8W 2B8</t>
  </si>
  <si>
    <t>T8V 6G3</t>
  </si>
  <si>
    <t>T8V 6H5</t>
  </si>
  <si>
    <t>T8W 1A3</t>
  </si>
  <si>
    <t>T8W 1C2</t>
  </si>
  <si>
    <t>T8W 1E1</t>
  </si>
  <si>
    <t>T8V 5B2</t>
  </si>
  <si>
    <t>T8V 5G4</t>
  </si>
  <si>
    <t>T8V 5J4</t>
  </si>
  <si>
    <t>T8V 4X8</t>
  </si>
  <si>
    <t>T8V 4P9</t>
  </si>
  <si>
    <t>T8V 4R6</t>
  </si>
  <si>
    <t>T8V 1X8</t>
  </si>
  <si>
    <t>T8V 1G4</t>
  </si>
  <si>
    <t>T8V 3P3</t>
  </si>
  <si>
    <t>T8V 2B3</t>
  </si>
  <si>
    <t>T8V 1H7</t>
  </si>
  <si>
    <t>T8V 1H5</t>
  </si>
  <si>
    <t>T8V 5Y4</t>
  </si>
  <si>
    <t>T8W 2B7</t>
  </si>
  <si>
    <t>T8V 1C1</t>
  </si>
  <si>
    <t>T8X 0T2</t>
  </si>
  <si>
    <t>T8V 4M9</t>
  </si>
  <si>
    <t>T0H 3P0</t>
  </si>
  <si>
    <t>T0H 3A0</t>
  </si>
  <si>
    <t>T0H 1H0</t>
  </si>
  <si>
    <t>T0H 2J0</t>
  </si>
  <si>
    <t>T8V 6L1</t>
  </si>
  <si>
    <t>T5R 1G8</t>
  </si>
  <si>
    <t>T5P 1S6</t>
  </si>
  <si>
    <t>T0H 2C0</t>
  </si>
  <si>
    <t>Strathcona County</t>
  </si>
  <si>
    <t>T8H 0H8</t>
  </si>
  <si>
    <t>T8L 1V8</t>
  </si>
  <si>
    <t>T8L 0T7</t>
  </si>
  <si>
    <t>T8L 1R6</t>
  </si>
  <si>
    <t>T8L 4B9</t>
  </si>
  <si>
    <t>T8A 5R4</t>
  </si>
  <si>
    <t>T8A 4P1</t>
  </si>
  <si>
    <t>T8H 2C4</t>
  </si>
  <si>
    <t>T8N 1H8</t>
  </si>
  <si>
    <t>T0G 1L0</t>
  </si>
  <si>
    <t>T0A 2W0</t>
  </si>
  <si>
    <t>T0G 0P0</t>
  </si>
  <si>
    <t>T8R 1M3</t>
  </si>
  <si>
    <t>T7P 1W6</t>
  </si>
  <si>
    <t>T8N 5Z4</t>
  </si>
  <si>
    <t>T7P 1Z2</t>
  </si>
  <si>
    <t>T7P 1V4</t>
  </si>
  <si>
    <t>T0A 1N0</t>
  </si>
  <si>
    <t>T7P 2H1</t>
  </si>
  <si>
    <t>T0G 1H0</t>
  </si>
  <si>
    <t>T0A 0K0</t>
  </si>
  <si>
    <t>T5P 2Y1</t>
  </si>
  <si>
    <t>T6B 0E2</t>
  </si>
  <si>
    <t>T5T 3L6</t>
  </si>
  <si>
    <t>T5N 1P2</t>
  </si>
  <si>
    <t>T6M 0M8</t>
  </si>
  <si>
    <t>T5X 3P8</t>
  </si>
  <si>
    <t>T5X 5A7</t>
  </si>
  <si>
    <t>T5H 1T8</t>
  </si>
  <si>
    <t>T5H 1J4</t>
  </si>
  <si>
    <t>T5E 6E6</t>
  </si>
  <si>
    <t>T5Y 0M2</t>
  </si>
  <si>
    <t>T5M 0J9</t>
  </si>
  <si>
    <t>T5M 0J5</t>
  </si>
  <si>
    <t>T5A 4L9</t>
  </si>
  <si>
    <t>T5T 4W5</t>
  </si>
  <si>
    <t>T5T 3N5</t>
  </si>
  <si>
    <t>T5H 1P1</t>
  </si>
  <si>
    <t>T5H 4C9</t>
  </si>
  <si>
    <t>T5H 1S7</t>
  </si>
  <si>
    <t>T5H 0R1</t>
  </si>
  <si>
    <t>T5G 1V2</t>
  </si>
  <si>
    <t>T3E 3L1</t>
  </si>
  <si>
    <t>T2N 2A4</t>
  </si>
  <si>
    <t>T2R 0L3</t>
  </si>
  <si>
    <t>T3E 6T3</t>
  </si>
  <si>
    <t>T2N 0X4</t>
  </si>
  <si>
    <t>T0H 1G0</t>
  </si>
  <si>
    <t>T0G 0W0</t>
  </si>
  <si>
    <t>T0H 1M0</t>
  </si>
  <si>
    <t>T0G 0X0</t>
  </si>
  <si>
    <t>T0H 1P0</t>
  </si>
  <si>
    <t>T0H 1S0</t>
  </si>
  <si>
    <t>T0G 1C0</t>
  </si>
  <si>
    <t>T0G 1E0</t>
  </si>
  <si>
    <t>T0G 1K0</t>
  </si>
  <si>
    <t>T0H 2L0</t>
  </si>
  <si>
    <t>T0H 3N0</t>
  </si>
  <si>
    <t>T0H 0Y0</t>
  </si>
  <si>
    <t>T1A 5G1</t>
  </si>
  <si>
    <t>T5B 0Y9</t>
  </si>
  <si>
    <t>T5B 2V5</t>
  </si>
  <si>
    <t>T5B 4A9</t>
  </si>
  <si>
    <t>T5B 3A4</t>
  </si>
  <si>
    <t>T5H 1Y3</t>
  </si>
  <si>
    <t>T5G 0Z6</t>
  </si>
  <si>
    <t>T0M 2A0</t>
  </si>
  <si>
    <t>T0M 1J0</t>
  </si>
  <si>
    <t>T0M 0A0</t>
  </si>
  <si>
    <t>T0M 2B0</t>
  </si>
  <si>
    <t>T0M 2C0</t>
  </si>
  <si>
    <t>T6A 2V5</t>
  </si>
  <si>
    <t>T6C 1E1</t>
  </si>
  <si>
    <t>T2V 0B1</t>
  </si>
  <si>
    <t>T2V 1W3</t>
  </si>
  <si>
    <t>T2V 0P3</t>
  </si>
  <si>
    <t>T4X 1K6</t>
  </si>
  <si>
    <t>T0C 2T0</t>
  </si>
  <si>
    <t>T9E 5Y5</t>
  </si>
  <si>
    <t>T9G 1H1</t>
  </si>
  <si>
    <t>T0C 2P0</t>
  </si>
  <si>
    <t>T9E 6G6</t>
  </si>
  <si>
    <t>T9E 5A8</t>
  </si>
  <si>
    <t>T9E 5B1</t>
  </si>
  <si>
    <t>T0C 0V0</t>
  </si>
  <si>
    <t>T9E 8P1</t>
  </si>
  <si>
    <t>T9E 6K9</t>
  </si>
  <si>
    <t>T0B 3M0</t>
  </si>
  <si>
    <t>T9E 5X2</t>
  </si>
  <si>
    <t>T0L 0V0</t>
  </si>
  <si>
    <t>T1J 2J9</t>
  </si>
  <si>
    <t>T1H 4M8</t>
  </si>
  <si>
    <t>T1H 5X1</t>
  </si>
  <si>
    <t>T1H 1Z4</t>
  </si>
  <si>
    <t>T1H 4Z1</t>
  </si>
  <si>
    <t>T1K 5M8</t>
  </si>
  <si>
    <t>T1K 6H6</t>
  </si>
  <si>
    <t>T1K 6H7</t>
  </si>
  <si>
    <t>T1K 6H5</t>
  </si>
  <si>
    <t>T1K 5L7</t>
  </si>
  <si>
    <t>T1K 5M3</t>
  </si>
  <si>
    <t>T1K 5L5</t>
  </si>
  <si>
    <t>T1K 5J5</t>
  </si>
  <si>
    <t>T1H 4Z7</t>
  </si>
  <si>
    <t>T1K 4R2</t>
  </si>
  <si>
    <t>T1H 5R1</t>
  </si>
  <si>
    <t>T1H 5P8</t>
  </si>
  <si>
    <t>T1H 5R2</t>
  </si>
  <si>
    <t>T1K 4A4</t>
  </si>
  <si>
    <t>T1H 6B8</t>
  </si>
  <si>
    <t>T1H 3Y3</t>
  </si>
  <si>
    <t>T1H 6A4</t>
  </si>
  <si>
    <t>T1H 5W9</t>
  </si>
  <si>
    <t>T1K 5N4</t>
  </si>
  <si>
    <t>T1K 4T7</t>
  </si>
  <si>
    <t>T1K 4S5</t>
  </si>
  <si>
    <t>T1H 2V4</t>
  </si>
  <si>
    <t>T1K 5B6</t>
  </si>
  <si>
    <t>T1H 4R3</t>
  </si>
  <si>
    <t>T1K 4C2</t>
  </si>
  <si>
    <t>T1H 4T8</t>
  </si>
  <si>
    <t>T1H 4Z6</t>
  </si>
  <si>
    <t>T1H 4S2</t>
  </si>
  <si>
    <t>T1K 4J7</t>
  </si>
  <si>
    <t>T1K 4C8</t>
  </si>
  <si>
    <t>T1H 5L2</t>
  </si>
  <si>
    <t>T1K 5A8</t>
  </si>
  <si>
    <t>T1J 0Y1</t>
  </si>
  <si>
    <t>T1H 4R4</t>
  </si>
  <si>
    <t>T1H 1Y8</t>
  </si>
  <si>
    <t>T1H 3N1</t>
  </si>
  <si>
    <t>T1K 6W8</t>
  </si>
  <si>
    <t>T1K 6N1</t>
  </si>
  <si>
    <t>T1H 5Z8</t>
  </si>
  <si>
    <t>T1K 4M5</t>
  </si>
  <si>
    <t>T1K 5A4</t>
  </si>
  <si>
    <t>T1K 4M3</t>
  </si>
  <si>
    <t>T1K 4C6</t>
  </si>
  <si>
    <t>T1K 4W7</t>
  </si>
  <si>
    <t>T1K 5M7</t>
  </si>
  <si>
    <t>T1H 1Z6</t>
  </si>
  <si>
    <t>T1K 5M5</t>
  </si>
  <si>
    <t>T1H 5W5</t>
  </si>
  <si>
    <t>T1H 5W6</t>
  </si>
  <si>
    <t>T1J 4J6</t>
  </si>
  <si>
    <t>T1K 5A9</t>
  </si>
  <si>
    <t>T9N 2E7</t>
  </si>
  <si>
    <t>T9N 1Y9</t>
  </si>
  <si>
    <t>T9N 1H5</t>
  </si>
  <si>
    <t>T9N 1G3</t>
  </si>
  <si>
    <t>T9N 1W5</t>
  </si>
  <si>
    <t>T9N 1K3</t>
  </si>
  <si>
    <t>T9N 1X2</t>
  </si>
  <si>
    <t>T9N 1J8</t>
  </si>
  <si>
    <t>T9M 1B9</t>
  </si>
  <si>
    <t>T9N 2A3</t>
  </si>
  <si>
    <t>T0A 0B0</t>
  </si>
  <si>
    <t>T9M 2A6</t>
  </si>
  <si>
    <t>T9M 1Z2</t>
  </si>
  <si>
    <t>T9M 1T1</t>
  </si>
  <si>
    <t>T9M 1W9</t>
  </si>
  <si>
    <t>T9M 1V4</t>
  </si>
  <si>
    <t>T4S 1B9</t>
  </si>
  <si>
    <t>T9M 2A1</t>
  </si>
  <si>
    <t>T0A 1P0</t>
  </si>
  <si>
    <t>T9M 1C3</t>
  </si>
  <si>
    <t>T9N 2G1</t>
  </si>
  <si>
    <t>T9M 0M1</t>
  </si>
  <si>
    <t>T9M 1X1</t>
  </si>
  <si>
    <t>T9N 2E9</t>
  </si>
  <si>
    <t>T9N 1N3</t>
  </si>
  <si>
    <t>T0B 2P0</t>
  </si>
  <si>
    <t>T0B 2X0</t>
  </si>
  <si>
    <t>T9V 1M8</t>
  </si>
  <si>
    <t>T9V 0G9</t>
  </si>
  <si>
    <t>T9V 1C6</t>
  </si>
  <si>
    <t>T9V 1C7</t>
  </si>
  <si>
    <t>T9V 2B4</t>
  </si>
  <si>
    <t>T9V 2C1</t>
  </si>
  <si>
    <t>T9V 3V1</t>
  </si>
  <si>
    <t>T9V 0N6</t>
  </si>
  <si>
    <t>T9V 2C4</t>
  </si>
  <si>
    <t>T0E 1V0</t>
  </si>
  <si>
    <t>T0E 1N0</t>
  </si>
  <si>
    <t>T0E 1A0</t>
  </si>
  <si>
    <t>T7S 1M4</t>
  </si>
  <si>
    <t>T7S 1S9</t>
  </si>
  <si>
    <t>T0E 0L0</t>
  </si>
  <si>
    <t>T0E 2A0</t>
  </si>
  <si>
    <t>T7S 1A2</t>
  </si>
  <si>
    <t>T7S 1A3</t>
  </si>
  <si>
    <t>T7S 1C8</t>
  </si>
  <si>
    <t>T7S 1C7</t>
  </si>
  <si>
    <t>T7S 1C9</t>
  </si>
  <si>
    <t>T0G 2A2</t>
  </si>
  <si>
    <t>T0G 2B0</t>
  </si>
  <si>
    <t>T0G 2A1</t>
  </si>
  <si>
    <t>T0G 2A0</t>
  </si>
  <si>
    <t>T0G 2A4</t>
  </si>
  <si>
    <t>T0G 2A3</t>
  </si>
  <si>
    <t>T5K 2M2</t>
  </si>
  <si>
    <t>T6C 4M4</t>
  </si>
  <si>
    <t>T0L 0N0</t>
  </si>
  <si>
    <t>T0L 1G0</t>
  </si>
  <si>
    <t>T0L 2B0</t>
  </si>
  <si>
    <t>T0L 0R0</t>
  </si>
  <si>
    <t>T1A 0C1</t>
  </si>
  <si>
    <t>T1A 7X2</t>
  </si>
  <si>
    <t>T1A 1L6</t>
  </si>
  <si>
    <t>T1A 5Y5</t>
  </si>
  <si>
    <t>T1B 3Y5</t>
  </si>
  <si>
    <t>T1B 3P1</t>
  </si>
  <si>
    <t>T1A 6M8</t>
  </si>
  <si>
    <t>T1A 7C8</t>
  </si>
  <si>
    <t>T1B 3K1</t>
  </si>
  <si>
    <t>T1A 5V3</t>
  </si>
  <si>
    <t>T1B 1V4</t>
  </si>
  <si>
    <t>T1A 3H3</t>
  </si>
  <si>
    <t>T1A 1A3</t>
  </si>
  <si>
    <t>T1C 1A5</t>
  </si>
  <si>
    <t>T1A 1P5</t>
  </si>
  <si>
    <t>T1A 1B5</t>
  </si>
  <si>
    <t>T1C 1P1</t>
  </si>
  <si>
    <t>T1C 1H3</t>
  </si>
  <si>
    <t>T1B 1P2</t>
  </si>
  <si>
    <t>T1A 0P1</t>
  </si>
  <si>
    <t>T1B 2E2</t>
  </si>
  <si>
    <t>T1B 3K8</t>
  </si>
  <si>
    <t>T1B 3M2</t>
  </si>
  <si>
    <t>T1B 3M3</t>
  </si>
  <si>
    <t>T1B 3H1</t>
  </si>
  <si>
    <t>T1A 3Z5</t>
  </si>
  <si>
    <t>T1B 3K2</t>
  </si>
  <si>
    <t>T1B 3G2</t>
  </si>
  <si>
    <t>T1B 2B7</t>
  </si>
  <si>
    <t>T1B 3L9</t>
  </si>
  <si>
    <t>T1B 3L1</t>
  </si>
  <si>
    <t>T1B 3B4</t>
  </si>
  <si>
    <t>T1B 3E8</t>
  </si>
  <si>
    <t>T1A 8A8</t>
  </si>
  <si>
    <t>T1B 3S9</t>
  </si>
  <si>
    <t>T0J 2P0</t>
  </si>
  <si>
    <t>T1B 1M4</t>
  </si>
  <si>
    <t>T7Z 1N9</t>
  </si>
  <si>
    <t>T7Z 1N8</t>
  </si>
  <si>
    <t>T0E 2K0</t>
  </si>
  <si>
    <t>T7Z 1P6</t>
  </si>
  <si>
    <t>T7X 2K8</t>
  </si>
  <si>
    <t>T7Z 1P1</t>
  </si>
  <si>
    <t>T5Z 2L2</t>
  </si>
  <si>
    <t>T0B 2G0</t>
  </si>
  <si>
    <t>T9C 1P9</t>
  </si>
  <si>
    <t>T0B 2W0</t>
  </si>
  <si>
    <t>T6L 5P8</t>
  </si>
  <si>
    <t>T0L 1R0</t>
  </si>
  <si>
    <t>T0L 1Z0</t>
  </si>
  <si>
    <t>T5C 3H7</t>
  </si>
  <si>
    <t>T0A 0C0</t>
  </si>
  <si>
    <t>T0A 1A0</t>
  </si>
  <si>
    <t>T0A 3A3</t>
  </si>
  <si>
    <t>T0A 2K0</t>
  </si>
  <si>
    <t>St. Vincent</t>
  </si>
  <si>
    <t>T0A 3A0</t>
  </si>
  <si>
    <t>Therien</t>
  </si>
  <si>
    <t>T0A 3B0</t>
  </si>
  <si>
    <t>T0L 1E0</t>
  </si>
  <si>
    <t>T9H 4W5</t>
  </si>
  <si>
    <t>T2N 0G5</t>
  </si>
  <si>
    <t>T6L 5C8</t>
  </si>
  <si>
    <t>T5Y 2K9</t>
  </si>
  <si>
    <t>T6L 4R5</t>
  </si>
  <si>
    <t>T6L 3S8</t>
  </si>
  <si>
    <t>T6L 4S1</t>
  </si>
  <si>
    <t>T6L 5A3</t>
  </si>
  <si>
    <t>T6L 3R7</t>
  </si>
  <si>
    <t>T6L 4X2</t>
  </si>
  <si>
    <t>T5Z 2J9</t>
  </si>
  <si>
    <t>T6L 4J7</t>
  </si>
  <si>
    <t>T5P 4E7</t>
  </si>
  <si>
    <t>T6L 5E2</t>
  </si>
  <si>
    <t>T6L 3V2</t>
  </si>
  <si>
    <t>T6L 5J4</t>
  </si>
  <si>
    <t>T6L 4X5</t>
  </si>
  <si>
    <t>T6L 5C6</t>
  </si>
  <si>
    <t>T5Y 1W6</t>
  </si>
  <si>
    <t>T5Y 2J1</t>
  </si>
  <si>
    <t>T5Y 2C8</t>
  </si>
  <si>
    <t>T6L 4J6</t>
  </si>
  <si>
    <t>T6L 4X6</t>
  </si>
  <si>
    <t>T5L 0E4</t>
  </si>
  <si>
    <t>T5E 1K4</t>
  </si>
  <si>
    <t>T6L 5J6</t>
  </si>
  <si>
    <t>T6L 5A5</t>
  </si>
  <si>
    <t>T6L 3R3</t>
  </si>
  <si>
    <t>T6L 4M8</t>
  </si>
  <si>
    <t>T5W 2K7</t>
  </si>
  <si>
    <t>T5L 4R9</t>
  </si>
  <si>
    <t>T5R 4M7</t>
  </si>
  <si>
    <t>T5X 3G6</t>
  </si>
  <si>
    <t>T5L 4C2</t>
  </si>
  <si>
    <t>T5Y 1C4</t>
  </si>
  <si>
    <t>T6L 3V8</t>
  </si>
  <si>
    <t>T5W 0N3</t>
  </si>
  <si>
    <t>T5M 0B4</t>
  </si>
  <si>
    <t>T5C 1A9</t>
  </si>
  <si>
    <t>T5X 3X9</t>
  </si>
  <si>
    <t>T6A 1T3</t>
  </si>
  <si>
    <t>T5L 0K6</t>
  </si>
  <si>
    <t>T5P 2B9</t>
  </si>
  <si>
    <t>T5L 0S1</t>
  </si>
  <si>
    <t>T5P 4J4</t>
  </si>
  <si>
    <t>T5C 0E7</t>
  </si>
  <si>
    <t>T5P 1N3</t>
  </si>
  <si>
    <t>T5P 1P3</t>
  </si>
  <si>
    <t>T5E 5J7</t>
  </si>
  <si>
    <t>T5M 3M1</t>
  </si>
  <si>
    <t>T5M 0M9</t>
  </si>
  <si>
    <t>T5B 3G8</t>
  </si>
  <si>
    <t>T5E 2T3</t>
  </si>
  <si>
    <t>T5G 2V6</t>
  </si>
  <si>
    <t>T5G 1S9</t>
  </si>
  <si>
    <t>T5E 4N9</t>
  </si>
  <si>
    <t>T5E 4W9</t>
  </si>
  <si>
    <t>T5L 0T8</t>
  </si>
  <si>
    <t>T5L 4A2</t>
  </si>
  <si>
    <t>T5A 1R6</t>
  </si>
  <si>
    <t>T5W 3C4</t>
  </si>
  <si>
    <t>T5W 2C3</t>
  </si>
  <si>
    <t>T6H 4Y2</t>
  </si>
  <si>
    <t>T6L 1S8</t>
  </si>
  <si>
    <t>T5P 2R3</t>
  </si>
  <si>
    <t>T5P 0S1</t>
  </si>
  <si>
    <t>T5B 2W2</t>
  </si>
  <si>
    <t>T5L 0P2</t>
  </si>
  <si>
    <t>T5B 4L5</t>
  </si>
  <si>
    <t>T2A 6M5</t>
  </si>
  <si>
    <t>T1Y 5H6</t>
  </si>
  <si>
    <t>T1Y 5H7</t>
  </si>
  <si>
    <t>T2A 3H8</t>
  </si>
  <si>
    <t>T2A 5Z3</t>
  </si>
  <si>
    <t>T3J 1E3</t>
  </si>
  <si>
    <t>T1Y 4R2</t>
  </si>
  <si>
    <t>T2K 5T1</t>
  </si>
  <si>
    <t>T2K 1B8</t>
  </si>
  <si>
    <t>T3B 5E2</t>
  </si>
  <si>
    <t>T3K 3C4</t>
  </si>
  <si>
    <t>T2C 0Z4</t>
  </si>
  <si>
    <t>T2G 2B5</t>
  </si>
  <si>
    <t>T2A 2K4</t>
  </si>
  <si>
    <t>T2B 2S2</t>
  </si>
  <si>
    <t>T2C 0W1</t>
  </si>
  <si>
    <t>T2C 1G7</t>
  </si>
  <si>
    <t>T2C 1H6</t>
  </si>
  <si>
    <t>T2C 3B4</t>
  </si>
  <si>
    <t>T2A 2K9</t>
  </si>
  <si>
    <t>T2C 1H5</t>
  </si>
  <si>
    <t>T2B 2E3</t>
  </si>
  <si>
    <t>T2B 2S7</t>
  </si>
  <si>
    <t>T2B 1W3</t>
  </si>
  <si>
    <t>T2S 1H6</t>
  </si>
  <si>
    <t>T2T 4V6</t>
  </si>
  <si>
    <t>T2B 2G4</t>
  </si>
  <si>
    <t>T2B 2B8</t>
  </si>
  <si>
    <t>T2A 2J9</t>
  </si>
  <si>
    <t>T2A 2H8</t>
  </si>
  <si>
    <t>T3J 2H7</t>
  </si>
  <si>
    <t>T2A 6N9</t>
  </si>
  <si>
    <t>T2Z 1Y3</t>
  </si>
  <si>
    <t>T2C 0M6</t>
  </si>
  <si>
    <t>T2E 0G4</t>
  </si>
  <si>
    <t>T3J 1G7</t>
  </si>
  <si>
    <t>T3B 1W8</t>
  </si>
  <si>
    <t>T1Y 4N9</t>
  </si>
  <si>
    <t>T3J 1J9</t>
  </si>
  <si>
    <t>T1Y 5L8</t>
  </si>
  <si>
    <t>T2A 6V5</t>
  </si>
  <si>
    <t>T2A 6S9</t>
  </si>
  <si>
    <t>T2B 2T5</t>
  </si>
  <si>
    <t>T2B 2V7</t>
  </si>
  <si>
    <t>T3J 4L9</t>
  </si>
  <si>
    <t>T1Y 5P6</t>
  </si>
  <si>
    <t>T3J 1V8</t>
  </si>
  <si>
    <t>T3J 1V7</t>
  </si>
  <si>
    <t>T3J 1A8</t>
  </si>
  <si>
    <t>T3J 1P8</t>
  </si>
  <si>
    <t>T1Y 5X6</t>
  </si>
  <si>
    <t>T2A 6T5</t>
  </si>
  <si>
    <t>T2A 6Y4</t>
  </si>
  <si>
    <t>T3J 1S4</t>
  </si>
  <si>
    <t>T3J 1G6</t>
  </si>
  <si>
    <t>T3J 1C4</t>
  </si>
  <si>
    <t>T3J 2X4</t>
  </si>
  <si>
    <t>T3B 0C5</t>
  </si>
  <si>
    <t>T3B 1V2</t>
  </si>
  <si>
    <t>T2A 3N9</t>
  </si>
  <si>
    <t>T2A 0M6</t>
  </si>
  <si>
    <t>T3J 1Z4</t>
  </si>
  <si>
    <t>T1Y 4T6</t>
  </si>
  <si>
    <t>T2C 1C1</t>
  </si>
  <si>
    <t>T2C 0W9</t>
  </si>
  <si>
    <t>T2E 3A4</t>
  </si>
  <si>
    <t>T2A 4E4</t>
  </si>
  <si>
    <t>T2A 0B3</t>
  </si>
  <si>
    <t>T1Y 4N2</t>
  </si>
  <si>
    <t>T2C 0L7</t>
  </si>
  <si>
    <t>T3C 1T5</t>
  </si>
  <si>
    <t>T3B 2L2</t>
  </si>
  <si>
    <t>T2C 1B4</t>
  </si>
  <si>
    <t>T2A 6N1</t>
  </si>
  <si>
    <t>T1Y 5M5</t>
  </si>
  <si>
    <t>T2A 0P1</t>
  </si>
  <si>
    <t>T3B 1M1</t>
  </si>
  <si>
    <t>T2K 4A1</t>
  </si>
  <si>
    <t>T3E 4T5</t>
  </si>
  <si>
    <t>T2B 0J9</t>
  </si>
  <si>
    <t>T3B 0V2</t>
  </si>
  <si>
    <t>T2A 4X2</t>
  </si>
  <si>
    <t>T2B 0X7</t>
  </si>
  <si>
    <t>T2W 1Z4</t>
  </si>
  <si>
    <t>T2A 6M4</t>
  </si>
  <si>
    <t>T3J 2R7</t>
  </si>
  <si>
    <t>T3J 3E1</t>
  </si>
  <si>
    <t>T3J 2T8</t>
  </si>
  <si>
    <t>T3J 2W5</t>
  </si>
  <si>
    <t>T3J 3C9</t>
  </si>
  <si>
    <t>T2B 0J6</t>
  </si>
  <si>
    <t>T1Y 6B1</t>
  </si>
  <si>
    <t>T1Y 2Z3</t>
  </si>
  <si>
    <t>T3J 2S5</t>
  </si>
  <si>
    <t>T1C 1K5</t>
  </si>
  <si>
    <t>T1A 5P6</t>
  </si>
  <si>
    <t>T1A 1T2</t>
  </si>
  <si>
    <t>T1B 1T1</t>
  </si>
  <si>
    <t>T1B 1L4</t>
  </si>
  <si>
    <t>T1B 1L8</t>
  </si>
  <si>
    <t>T1B 2W9</t>
  </si>
  <si>
    <t>T1B 2L7</t>
  </si>
  <si>
    <t>T1B 3B6</t>
  </si>
  <si>
    <t>T1B 2V1</t>
  </si>
  <si>
    <t>T1B 3B8</t>
  </si>
  <si>
    <t>T1B 2C7</t>
  </si>
  <si>
    <t>T9V 1G9</t>
  </si>
  <si>
    <t>T9V 1W5</t>
  </si>
  <si>
    <t>T9V 0A3</t>
  </si>
  <si>
    <t>T9V 0S9</t>
  </si>
  <si>
    <t>T4P 1W5</t>
  </si>
  <si>
    <t>T4N 1L5</t>
  </si>
  <si>
    <t>T4N 6E2</t>
  </si>
  <si>
    <t>T4N 4W1</t>
  </si>
  <si>
    <t>T4N 5Y3</t>
  </si>
  <si>
    <t>T4N 5R7</t>
  </si>
  <si>
    <t>T4N 5Y2</t>
  </si>
  <si>
    <t>T4P 1R3</t>
  </si>
  <si>
    <t>T9N 2A1</t>
  </si>
  <si>
    <t>T9N 2B3</t>
  </si>
  <si>
    <t>T9N 2J6</t>
  </si>
  <si>
    <t>T9N 1B5</t>
  </si>
  <si>
    <t>T9N 1G5</t>
  </si>
  <si>
    <t>T9N 1X5</t>
  </si>
  <si>
    <t>T9N 1N1</t>
  </si>
  <si>
    <t>T9N 1W6</t>
  </si>
  <si>
    <t>T9N 2H6</t>
  </si>
  <si>
    <t>T9N 1N9</t>
  </si>
  <si>
    <t>T9N 1J5</t>
  </si>
  <si>
    <t>T9N 1W9</t>
  </si>
  <si>
    <t>T9N 1R8</t>
  </si>
  <si>
    <t>T9N 1L8</t>
  </si>
  <si>
    <t>T9N 1M9</t>
  </si>
  <si>
    <t>T8V 1A4</t>
  </si>
  <si>
    <t>T8V 1S9</t>
  </si>
  <si>
    <t>T8V 2A4</t>
  </si>
  <si>
    <t>T8V 3B9</t>
  </si>
  <si>
    <t>T8V 2B1</t>
  </si>
  <si>
    <t>T8V 1Y7</t>
  </si>
  <si>
    <t>T8V 3V7</t>
  </si>
  <si>
    <t>T8V 2K3</t>
  </si>
  <si>
    <t>T8V 0B1</t>
  </si>
  <si>
    <t>T8V 3S4</t>
  </si>
  <si>
    <t>T8V 4M1</t>
  </si>
  <si>
    <t>T8V 4L7</t>
  </si>
  <si>
    <t>T8V 5M9</t>
  </si>
  <si>
    <t>T8V 5G9</t>
  </si>
  <si>
    <t>T8V 4Y1</t>
  </si>
  <si>
    <t>T8V 5T3</t>
  </si>
  <si>
    <t>T8V 5G6</t>
  </si>
  <si>
    <t>T8V 6E5</t>
  </si>
  <si>
    <t>T8V 5N9</t>
  </si>
  <si>
    <t>T8V 3X1</t>
  </si>
  <si>
    <t>T8V 3P5</t>
  </si>
  <si>
    <t>T8V 3Z1</t>
  </si>
  <si>
    <t>T8V 4P4</t>
  </si>
  <si>
    <t>T8V 3W3</t>
  </si>
  <si>
    <t>T8V 4Y2</t>
  </si>
  <si>
    <t>T8V 1V3</t>
  </si>
  <si>
    <t>T8V 5R6</t>
  </si>
  <si>
    <t>T8V 4C1</t>
  </si>
  <si>
    <t>T8V 0S8</t>
  </si>
  <si>
    <t>T9M 1W3</t>
  </si>
  <si>
    <t>T9M 1Z1</t>
  </si>
  <si>
    <t>T9M 1S7</t>
  </si>
  <si>
    <t>T9M 1R4</t>
  </si>
  <si>
    <t>T0A 1T3</t>
  </si>
  <si>
    <t>T9M 1Y2</t>
  </si>
  <si>
    <t>T4T 1L2</t>
  </si>
  <si>
    <t>T4T 1M7</t>
  </si>
  <si>
    <t>T4T 1K2</t>
  </si>
  <si>
    <t>T4T 1H3</t>
  </si>
  <si>
    <t>T4T 1G8</t>
  </si>
  <si>
    <t>T4T 1E6</t>
  </si>
  <si>
    <t>T4T 1E8</t>
  </si>
  <si>
    <t>T0M 1T0</t>
  </si>
  <si>
    <t>T9H 1R2</t>
  </si>
  <si>
    <t>T9H 4T3</t>
  </si>
  <si>
    <t>T9H 3B6</t>
  </si>
  <si>
    <t>T9H 1Y9</t>
  </si>
  <si>
    <t>T9H 1J5</t>
  </si>
  <si>
    <t>T9H 1P6</t>
  </si>
  <si>
    <t>T9H 4N5</t>
  </si>
  <si>
    <t>T9H 2T8</t>
  </si>
  <si>
    <t>T9H 1B5</t>
  </si>
  <si>
    <t>T9H 1J2</t>
  </si>
  <si>
    <t>T9H 4R3</t>
  </si>
  <si>
    <t>T9H 3R5</t>
  </si>
  <si>
    <t>T8S 1G7</t>
  </si>
  <si>
    <t>T8S 1G3</t>
  </si>
  <si>
    <t>T8S 1A4</t>
  </si>
  <si>
    <t>T8S 1G4</t>
  </si>
  <si>
    <t>T8S 1G5</t>
  </si>
  <si>
    <t>T8S 1K9</t>
  </si>
  <si>
    <t>T8S 1L5</t>
  </si>
  <si>
    <t>T8S 1K6</t>
  </si>
  <si>
    <t>T8S 1A7</t>
  </si>
  <si>
    <t>T8S 1R1</t>
  </si>
  <si>
    <t>T0A 3A4</t>
  </si>
  <si>
    <t>T2G 0X5</t>
  </si>
  <si>
    <t>T0M 0W0</t>
  </si>
  <si>
    <t>T0M 0N0</t>
  </si>
  <si>
    <t>T0M 0S0</t>
  </si>
  <si>
    <t>T0M 1X0</t>
  </si>
  <si>
    <t>T4H 1N9</t>
  </si>
  <si>
    <t>T4H 1N7</t>
  </si>
  <si>
    <t>T4H 1G1</t>
  </si>
  <si>
    <t>T4H 1L2</t>
  </si>
  <si>
    <t>T4H 1L4</t>
  </si>
  <si>
    <t>T0M 0R0</t>
  </si>
  <si>
    <t>T1R 0C3</t>
  </si>
  <si>
    <t>T1R 0C8</t>
  </si>
  <si>
    <t>T1R 0L4</t>
  </si>
  <si>
    <t>T1R 0K2</t>
  </si>
  <si>
    <t>T0J 0B0</t>
  </si>
  <si>
    <t>T0J 3K0</t>
  </si>
  <si>
    <t>T0J 0Z0</t>
  </si>
  <si>
    <t>T1R 1P6</t>
  </si>
  <si>
    <t>T1R 0T7</t>
  </si>
  <si>
    <t>T1R 0T8</t>
  </si>
  <si>
    <t>T1R 0T9</t>
  </si>
  <si>
    <t>T0J 2W0</t>
  </si>
  <si>
    <t>T2N 4P4</t>
  </si>
  <si>
    <t>T2N 1T9</t>
  </si>
  <si>
    <t>T0H 0E0</t>
  </si>
  <si>
    <t>T0H 2M0</t>
  </si>
  <si>
    <t>T0H 1L0</t>
  </si>
  <si>
    <t>T0H 0J0</t>
  </si>
  <si>
    <t>T0H 2A0</t>
  </si>
  <si>
    <t>T0H 3T0</t>
  </si>
  <si>
    <t>T8S 1K1</t>
  </si>
  <si>
    <t>T0H 1W0</t>
  </si>
  <si>
    <t>T0H 1E0</t>
  </si>
  <si>
    <t>T8S 1C8</t>
  </si>
  <si>
    <t>T0H 2R0</t>
  </si>
  <si>
    <t>T8S 1E6</t>
  </si>
  <si>
    <t>T8S 1E7</t>
  </si>
  <si>
    <t>T8S 1H2</t>
  </si>
  <si>
    <t>T8S 1M9</t>
  </si>
  <si>
    <t>T8S 1B5</t>
  </si>
  <si>
    <t>T8S 1N4</t>
  </si>
  <si>
    <t>T8S 1M7</t>
  </si>
  <si>
    <t>T8S 1N3</t>
  </si>
  <si>
    <t>T8S 1N2</t>
  </si>
  <si>
    <t>T0H 3W0</t>
  </si>
  <si>
    <t>T0H 3B0</t>
  </si>
  <si>
    <t>T0A 3J0</t>
  </si>
  <si>
    <t>T0A 2V0</t>
  </si>
  <si>
    <t>T0A 2P0</t>
  </si>
  <si>
    <t>T2P 1M3</t>
  </si>
  <si>
    <t>T5H 4L1</t>
  </si>
  <si>
    <t>T5H 4G2</t>
  </si>
  <si>
    <t>T5H 0N2</t>
  </si>
  <si>
    <t>T4N 0P2</t>
  </si>
  <si>
    <t>T4N 0N5</t>
  </si>
  <si>
    <t>T4P 1J4</t>
  </si>
  <si>
    <t>T4N 3M7</t>
  </si>
  <si>
    <t>T4P 1H8</t>
  </si>
  <si>
    <t>T4N 6R3</t>
  </si>
  <si>
    <t>T4R 2J2</t>
  </si>
  <si>
    <t>T4L 1P2</t>
  </si>
  <si>
    <t>T4R 2G5</t>
  </si>
  <si>
    <t>T4P 3M4</t>
  </si>
  <si>
    <t>T4R 2J3</t>
  </si>
  <si>
    <t>T4R 2K4</t>
  </si>
  <si>
    <t>T4R 2J8</t>
  </si>
  <si>
    <t>T5H 0G9</t>
  </si>
  <si>
    <t>T5H 1X1</t>
  </si>
  <si>
    <t>T4G 1B1</t>
  </si>
  <si>
    <t>T0M 0K0</t>
  </si>
  <si>
    <t>T4G 1C7</t>
  </si>
  <si>
    <t>T0M 0V0</t>
  </si>
  <si>
    <t>T0M 0Y0</t>
  </si>
  <si>
    <t>T0M 1R0</t>
  </si>
  <si>
    <t>T0K 1W0</t>
  </si>
  <si>
    <t>T0B 0B0</t>
  </si>
  <si>
    <t>T0B 2E0</t>
  </si>
  <si>
    <t>T0B 3S0</t>
  </si>
  <si>
    <t>T0B 0Z0</t>
  </si>
  <si>
    <t>T5E 2H7</t>
  </si>
  <si>
    <t>T2V 0Z5</t>
  </si>
  <si>
    <t>T2L 0G6</t>
  </si>
  <si>
    <t>T2E 7T2</t>
  </si>
  <si>
    <t>T2E 1G3</t>
  </si>
  <si>
    <t>T2J 3A6</t>
  </si>
  <si>
    <t>T3E 1L6</t>
  </si>
  <si>
    <t>T2E 8P3</t>
  </si>
  <si>
    <t>T4N 2J2</t>
  </si>
  <si>
    <t>T4G 1E6</t>
  </si>
  <si>
    <t>T4G 1R8</t>
  </si>
  <si>
    <t>T4G 1E8</t>
  </si>
  <si>
    <t>T4G 1G4</t>
  </si>
  <si>
    <t>T4G 1E9</t>
  </si>
  <si>
    <t>T4G 1J1</t>
  </si>
  <si>
    <t>T4N 5M2</t>
  </si>
  <si>
    <t>T4N 5M1</t>
  </si>
  <si>
    <t>T4N 5M8</t>
  </si>
  <si>
    <t>T4N 5M9</t>
  </si>
  <si>
    <t>T4P 2Z7</t>
  </si>
  <si>
    <t>T4N 6V3</t>
  </si>
  <si>
    <t>T4P 1P8</t>
  </si>
  <si>
    <t>T4P 1W6</t>
  </si>
  <si>
    <t>T4P 1W8</t>
  </si>
  <si>
    <t>T4P 1W7</t>
  </si>
  <si>
    <t>T4P 1P5</t>
  </si>
  <si>
    <t>T4P 1P3</t>
  </si>
  <si>
    <t>T4P 1R2</t>
  </si>
  <si>
    <t>T4P 1N9</t>
  </si>
  <si>
    <t>T4R 1K6</t>
  </si>
  <si>
    <t>T4R 1K5</t>
  </si>
  <si>
    <t>T4P 2A3</t>
  </si>
  <si>
    <t>T4P 2R5</t>
  </si>
  <si>
    <t>T4P 2L2</t>
  </si>
  <si>
    <t>T4P 2L4</t>
  </si>
  <si>
    <t>T4P 2L3</t>
  </si>
  <si>
    <t>T4P 2P3</t>
  </si>
  <si>
    <t>T4P 2L1</t>
  </si>
  <si>
    <t>T4P 2L6</t>
  </si>
  <si>
    <t>T4R 1R6</t>
  </si>
  <si>
    <t>T4R 1T6</t>
  </si>
  <si>
    <t>T4R 1S4</t>
  </si>
  <si>
    <t>T4R 1S9</t>
  </si>
  <si>
    <t>T4P 2Z2</t>
  </si>
  <si>
    <t>T4P 3C1</t>
  </si>
  <si>
    <t>T4N 3N2</t>
  </si>
  <si>
    <t>T4P 2W5</t>
  </si>
  <si>
    <t>T4N 6L7</t>
  </si>
  <si>
    <t>T4P 2W7</t>
  </si>
  <si>
    <t>T4P 2K6</t>
  </si>
  <si>
    <t>T4P 2E1</t>
  </si>
  <si>
    <t>T4R 1S6</t>
  </si>
  <si>
    <t>T4P 2W6</t>
  </si>
  <si>
    <t>T4R 1W4</t>
  </si>
  <si>
    <t>T4N 5C1</t>
  </si>
  <si>
    <t>T4N 4W9</t>
  </si>
  <si>
    <t>T4N 0S2</t>
  </si>
  <si>
    <t>T4N 5C2</t>
  </si>
  <si>
    <t>T4N 3S7</t>
  </si>
  <si>
    <t>T4S 1K1</t>
  </si>
  <si>
    <t>T4S 1M1</t>
  </si>
  <si>
    <t>T4S 1L2</t>
  </si>
  <si>
    <t>T4S 1J6</t>
  </si>
  <si>
    <t>T4S 1H8</t>
  </si>
  <si>
    <t>T7Y 1H7</t>
  </si>
  <si>
    <t>T8A 1V1</t>
  </si>
  <si>
    <t>T8A 3W2</t>
  </si>
  <si>
    <t>T0K 1M0</t>
  </si>
  <si>
    <t>T0K 2L0</t>
  </si>
  <si>
    <t>T0K 2S0</t>
  </si>
  <si>
    <t>T0K 2E0</t>
  </si>
  <si>
    <t>T0K 0N0</t>
  </si>
  <si>
    <t>T4J 1N2</t>
  </si>
  <si>
    <t>T4J 1P2</t>
  </si>
  <si>
    <t>T0C 2J0</t>
  </si>
  <si>
    <t>T4J 1C9</t>
  </si>
  <si>
    <t>T4J 1C6</t>
  </si>
  <si>
    <t>T4J 1G1</t>
  </si>
  <si>
    <t>T4J 1N5</t>
  </si>
  <si>
    <t>T4J 1N3</t>
  </si>
  <si>
    <t>T4T 1V5</t>
  </si>
  <si>
    <t>T0M 1H0</t>
  </si>
  <si>
    <t>T0M 0M0</t>
  </si>
  <si>
    <t>T4C 1X5</t>
  </si>
  <si>
    <t>T0M 0G0</t>
  </si>
  <si>
    <t>T4B 2A8</t>
  </si>
  <si>
    <t>T4C 1X4</t>
  </si>
  <si>
    <t>T5X 6C4</t>
  </si>
  <si>
    <t>T1H 2J1</t>
  </si>
  <si>
    <t>T2K 5A7</t>
  </si>
  <si>
    <t>T2K 5A2</t>
  </si>
  <si>
    <t>T2M 1G9</t>
  </si>
  <si>
    <t>T2E 8B1</t>
  </si>
  <si>
    <t>T2W 1G4</t>
  </si>
  <si>
    <t>T2C 1X7</t>
  </si>
  <si>
    <t>T2E 6P9</t>
  </si>
  <si>
    <t>T2E 8L3</t>
  </si>
  <si>
    <t>T2T 1J8</t>
  </si>
  <si>
    <t>T2E 3T1</t>
  </si>
  <si>
    <t>T2M 1L4</t>
  </si>
  <si>
    <t>T2N 1C1</t>
  </si>
  <si>
    <t>T3B 5A7</t>
  </si>
  <si>
    <t>T3E 7B3</t>
  </si>
  <si>
    <t>T1Y 3A5</t>
  </si>
  <si>
    <t>T1Y 4P5</t>
  </si>
  <si>
    <t>T3B 4V2</t>
  </si>
  <si>
    <t>T3B 1B3</t>
  </si>
  <si>
    <t>T2E 1S5</t>
  </si>
  <si>
    <t>T2E 6V9</t>
  </si>
  <si>
    <t>T3E 6W5</t>
  </si>
  <si>
    <t>T2Y 2B3</t>
  </si>
  <si>
    <t>T2E 8A9</t>
  </si>
  <si>
    <t>T2T 3X7</t>
  </si>
  <si>
    <t>T0A 3C0</t>
  </si>
  <si>
    <t>T0A 3L0</t>
  </si>
  <si>
    <t>T0A 3P0</t>
  </si>
  <si>
    <t>T0A 3A1</t>
  </si>
  <si>
    <t>T8X 1G9</t>
  </si>
  <si>
    <t>T5P 0J1</t>
  </si>
  <si>
    <t>T5A 3N9</t>
  </si>
  <si>
    <t>T6K 1V4</t>
  </si>
  <si>
    <t>T5T 1J1</t>
  </si>
  <si>
    <t>T4S 1L4</t>
  </si>
  <si>
    <t>T4S 1M8</t>
  </si>
  <si>
    <t>T0K 0B0</t>
  </si>
  <si>
    <t>T1G 2G9</t>
  </si>
  <si>
    <t>T1G 1N7</t>
  </si>
  <si>
    <t>T0K 2K0</t>
  </si>
  <si>
    <t>T1G 1M5</t>
  </si>
  <si>
    <t>T0K 0Z0</t>
  </si>
  <si>
    <t>T1G 1J6</t>
  </si>
  <si>
    <t>T1G 1G9</t>
  </si>
  <si>
    <t>T1G 1E2</t>
  </si>
  <si>
    <t>T1G 1B8</t>
  </si>
  <si>
    <t>T9V 1E1</t>
  </si>
  <si>
    <t>T9V 1C9</t>
  </si>
  <si>
    <t>T0B 0H0</t>
  </si>
  <si>
    <t>T0B 1M0</t>
  </si>
  <si>
    <t>T0B 1N0</t>
  </si>
  <si>
    <t>T4L 1J6</t>
  </si>
  <si>
    <t>T4V 2M6</t>
  </si>
  <si>
    <t>T4V 2M8</t>
  </si>
  <si>
    <t>T4V 3R2</t>
  </si>
  <si>
    <t>T4V 4J8</t>
  </si>
  <si>
    <t>T4V 4J7</t>
  </si>
  <si>
    <t>T0B 2A0</t>
  </si>
  <si>
    <t>T0B 0A0</t>
  </si>
  <si>
    <t>T0M 0X0</t>
  </si>
  <si>
    <t>Sedgewick</t>
  </si>
  <si>
    <t>T0B 4C0</t>
  </si>
  <si>
    <t>T0B 2V0</t>
  </si>
  <si>
    <t>T4V 4C7</t>
  </si>
  <si>
    <t>T0C 1Z0</t>
  </si>
  <si>
    <t>T9A 2J6</t>
  </si>
  <si>
    <t>T4L 1R3</t>
  </si>
  <si>
    <t>T4L 1S2</t>
  </si>
  <si>
    <t>T4L 1V5</t>
  </si>
  <si>
    <t>T4L 1V1</t>
  </si>
  <si>
    <t>T4L 1V9</t>
  </si>
  <si>
    <t>T0C 0B0</t>
  </si>
  <si>
    <t>T0B 3C0</t>
  </si>
  <si>
    <t>T9A 3A7</t>
  </si>
  <si>
    <t>T9A 3A6</t>
  </si>
  <si>
    <t>T0B 2L0</t>
  </si>
  <si>
    <t>T0B 3L0</t>
  </si>
  <si>
    <t>T0C 0J0</t>
  </si>
  <si>
    <t>T0B 1V0</t>
  </si>
  <si>
    <t>T9A 1X7</t>
  </si>
  <si>
    <t>T4V 4G3</t>
  </si>
  <si>
    <t>T0B 0J0</t>
  </si>
  <si>
    <t>T4L 1B8</t>
  </si>
  <si>
    <t>T4V 0A9</t>
  </si>
  <si>
    <t>T0M 0J0</t>
  </si>
  <si>
    <t>T0B 4H0</t>
  </si>
  <si>
    <t>T0C 2X0</t>
  </si>
  <si>
    <t>T0B 1A0</t>
  </si>
  <si>
    <t>T9A 0X9</t>
  </si>
  <si>
    <t>T9A 1A5</t>
  </si>
  <si>
    <t>T9A 2E2</t>
  </si>
  <si>
    <t>T9A 2A9</t>
  </si>
  <si>
    <t>T9A 2A8</t>
  </si>
  <si>
    <t>T9A 3A1</t>
  </si>
  <si>
    <t>T9A 2K6</t>
  </si>
  <si>
    <t>T9A 2L2</t>
  </si>
  <si>
    <t>T9A 2S3</t>
  </si>
  <si>
    <t>T0B 1R0</t>
  </si>
  <si>
    <t>T4V 1Z1</t>
  </si>
  <si>
    <t>T3E 0Z2</t>
  </si>
  <si>
    <t>T0C 1C0</t>
  </si>
  <si>
    <t>T0C 2S0</t>
  </si>
  <si>
    <t>T2R 0P5</t>
  </si>
  <si>
    <t>T2G 4W4</t>
  </si>
  <si>
    <t>T2N 0H5</t>
  </si>
  <si>
    <t>T2G 4Y3</t>
  </si>
  <si>
    <t>T2G 4W8</t>
  </si>
  <si>
    <t>T2G 4V8</t>
  </si>
  <si>
    <t>T2R 1M9</t>
  </si>
  <si>
    <t>T2R 1H8</t>
  </si>
  <si>
    <t>T2G 1J4</t>
  </si>
  <si>
    <t>T2G 1L9</t>
  </si>
  <si>
    <t>T2T 3E6</t>
  </si>
  <si>
    <t>T2G 4T5</t>
  </si>
  <si>
    <t>T2R 0W4</t>
  </si>
  <si>
    <t>T2N 0H4</t>
  </si>
  <si>
    <t>T2M 4R7</t>
  </si>
  <si>
    <t>T2G 0M9</t>
  </si>
  <si>
    <t>T9C 1C9</t>
  </si>
  <si>
    <t>T9C 1H9</t>
  </si>
  <si>
    <t>T2L 1L5</t>
  </si>
  <si>
    <t>T3A 1H7</t>
  </si>
  <si>
    <t>T2K 2A7</t>
  </si>
  <si>
    <t>T2K 3M5</t>
  </si>
  <si>
    <t>T9C 1N8</t>
  </si>
  <si>
    <t>T9C 1N7</t>
  </si>
  <si>
    <t>T9C 1K6</t>
  </si>
  <si>
    <t>T0B 2H0</t>
  </si>
  <si>
    <t>T0B 1G0</t>
  </si>
  <si>
    <t>T0B 1K0</t>
  </si>
  <si>
    <t>T9W 1R9</t>
  </si>
  <si>
    <t>T9W 1R8</t>
  </si>
  <si>
    <t>T9W 1R7</t>
  </si>
  <si>
    <t>T9X 1K9</t>
  </si>
  <si>
    <t>T0B 2J0</t>
  </si>
  <si>
    <t>T9X 1M2</t>
  </si>
  <si>
    <t>T9C 1G1</t>
  </si>
  <si>
    <t>T9X 1N7</t>
  </si>
  <si>
    <t>T0B 0V0</t>
  </si>
  <si>
    <t>T5M 2J1</t>
  </si>
  <si>
    <t>T6C 4L9</t>
  </si>
  <si>
    <t>T5E 5M4</t>
  </si>
  <si>
    <t>T5E 4C7</t>
  </si>
  <si>
    <t>T6C 4M7</t>
  </si>
  <si>
    <t>T5R 1C4</t>
  </si>
  <si>
    <t>T5E 1J2</t>
  </si>
  <si>
    <t>T6K 0Y3</t>
  </si>
  <si>
    <t>T5G 3B6</t>
  </si>
  <si>
    <t>T5A 4M8</t>
  </si>
  <si>
    <t>T5N 2P4</t>
  </si>
  <si>
    <t>T5H 4G3</t>
  </si>
  <si>
    <t>T6A 0K4</t>
  </si>
  <si>
    <t>T5B 1J4</t>
  </si>
  <si>
    <t>T5H 4G5</t>
  </si>
  <si>
    <t>T5B 3J2</t>
  </si>
  <si>
    <t>T5W 0W7</t>
  </si>
  <si>
    <t>T6H 4Y5</t>
  </si>
  <si>
    <t>T5H 4G4</t>
  </si>
  <si>
    <t>T6A 3Y5</t>
  </si>
  <si>
    <t>Opportunity No. 17, M.D. Of</t>
  </si>
  <si>
    <t>T0G 2K0</t>
  </si>
  <si>
    <t>T0P 1J0</t>
  </si>
  <si>
    <t>T9H 2G8</t>
  </si>
  <si>
    <t>T0P 1B0</t>
  </si>
  <si>
    <t>T9K 1L6</t>
  </si>
  <si>
    <t>T9J 1K3</t>
  </si>
  <si>
    <t>T9H 3R4</t>
  </si>
  <si>
    <t>T9K 1R8</t>
  </si>
  <si>
    <t>T9H 3S5</t>
  </si>
  <si>
    <t>T9H 1H7</t>
  </si>
  <si>
    <t>T9H 1H6</t>
  </si>
  <si>
    <t>T9K 1K7</t>
  </si>
  <si>
    <t>T9K 1T1</t>
  </si>
  <si>
    <t>T9K 1M8</t>
  </si>
  <si>
    <t>T9J 1C3</t>
  </si>
  <si>
    <t>T9J 1C2</t>
  </si>
  <si>
    <t>T9H 2C7</t>
  </si>
  <si>
    <t>T9H 5E9</t>
  </si>
  <si>
    <t>T0L 1A0</t>
  </si>
  <si>
    <t>T0L 0Z0</t>
  </si>
  <si>
    <t>T9A 2J7</t>
  </si>
  <si>
    <t>T0J 0M0</t>
  </si>
  <si>
    <t>T1P 1A4</t>
  </si>
  <si>
    <t>T0J 1N0</t>
  </si>
  <si>
    <t>T0J 2R0</t>
  </si>
  <si>
    <t>T1P 1E9</t>
  </si>
  <si>
    <t>T1P 1G1</t>
  </si>
  <si>
    <t>T1P 1H4</t>
  </si>
  <si>
    <t>T1P 1G3</t>
  </si>
  <si>
    <t>T1P 1H5</t>
  </si>
  <si>
    <t>T1P 1C9</t>
  </si>
  <si>
    <t>T1P 1G7</t>
  </si>
  <si>
    <t>T0J 3G0</t>
  </si>
  <si>
    <t>T7P 2A8</t>
  </si>
  <si>
    <t>T7P 1Y5</t>
  </si>
  <si>
    <t>T2A 1A9</t>
  </si>
  <si>
    <t>T5L 4G6</t>
  </si>
  <si>
    <t>T5L 4C3</t>
  </si>
  <si>
    <t>T5N 1G3</t>
  </si>
  <si>
    <t>Please note this municipality should be Fairview</t>
  </si>
  <si>
    <t>856HW</t>
  </si>
  <si>
    <t>6314NY</t>
  </si>
  <si>
    <t>1887RS</t>
  </si>
  <si>
    <t>3593NY</t>
  </si>
  <si>
    <t>35933NY</t>
  </si>
  <si>
    <t>3258NY</t>
  </si>
  <si>
    <t>A</t>
  </si>
  <si>
    <t>3,4</t>
  </si>
  <si>
    <t>38A</t>
  </si>
  <si>
    <t>803NY</t>
  </si>
  <si>
    <t>3735AX</t>
  </si>
  <si>
    <t>3615KS</t>
  </si>
  <si>
    <t>P</t>
  </si>
  <si>
    <t>30-37</t>
  </si>
  <si>
    <t>2334HW</t>
  </si>
  <si>
    <t>6,7,8</t>
  </si>
  <si>
    <t>3,4,5</t>
  </si>
  <si>
    <t>24-29</t>
  </si>
  <si>
    <t>1226HW</t>
  </si>
  <si>
    <t>471EO</t>
  </si>
  <si>
    <t>4,5,6</t>
  </si>
  <si>
    <t>1444ks</t>
  </si>
  <si>
    <t>15,16,17</t>
  </si>
  <si>
    <t>Good</t>
  </si>
  <si>
    <t>This is a long term tenant who we would like to enter into a rent to own agreement with.</t>
  </si>
  <si>
    <t>Fair</t>
  </si>
  <si>
    <t>This unit is being used as a seniors affordable unit with laundry appliances and maintenance services provided.</t>
  </si>
  <si>
    <t>These units are being used as seniors affordable units with main floor laundry appliances and maintenance services provided.</t>
  </si>
  <si>
    <t>North Peace Housing Foundation</t>
  </si>
  <si>
    <t>Row Housing</t>
  </si>
  <si>
    <t>Part of mixed income market strategy - market rent unit to offset deep subsidies.</t>
  </si>
  <si>
    <t>Poor</t>
  </si>
  <si>
    <t>CMR dollars have been requested to bring this unit up to standard.</t>
  </si>
  <si>
    <t>Requires landscaping to address water issues</t>
  </si>
  <si>
    <t>1/2 occupied</t>
  </si>
  <si>
    <t>We request that the province consider moving these 4 units to a neighbouring municipality as they are cronically vacant. Only one unit is currently occupied.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</si>
</sst>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.00_);_(* \(#,##0.00\);_(* &quot;-&quot;??_);_(@_)"/>
    <numFmt numFmtId="166" formatCode="000\-000\-0000"/>
    <numFmt numFmtId="167" formatCode="0000\-0000\-0000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color theme="1"/>
      <name val="Arial"/>
      <family val="2"/>
    </font>
    <font>
      <b/>
      <i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CC99FF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5" fontId="19" fillId="0" borderId="0" applyFont="0" applyFill="0" applyBorder="0" applyAlignment="0" applyProtection="0"/>
  </cellStyleXfs>
  <cellXfs count="61">
    <xf numFmtId="0" fontId="0" fillId="0" borderId="0" xfId="0"/>
    <xf numFmtId="167" fontId="6" fillId="0" borderId="1" xfId="0" applyNumberFormat="1" applyFont="1" applyBorder="1" applyAlignment="1" applyProtection="1">
      <alignment horizontal="center" vertical="center" shrinkToFit="1"/>
      <protection locked="0"/>
    </xf>
    <xf numFmtId="1" fontId="0" fillId="0" borderId="0" xfId="0" applyNumberFormat="1"/>
    <xf numFmtId="0" fontId="6" fillId="2" borderId="2" xfId="0" applyFont="1" applyFill="1" applyBorder="1" applyAlignment="1">
      <alignment horizontal="left" vertical="center" shrinkToFi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164" fontId="6" fillId="0" borderId="2" xfId="0" applyNumberFormat="1" applyFont="1" applyBorder="1" applyAlignment="1" applyProtection="1">
      <alignment horizontal="righ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center"/>
    </xf>
    <xf numFmtId="0" fontId="13" fillId="0" borderId="0" xfId="0" applyFont="1"/>
    <xf numFmtId="0" fontId="4" fillId="0" borderId="0" xfId="0" applyFont="1" applyAlignment="1">
      <alignment horizontal="right"/>
    </xf>
    <xf numFmtId="0" fontId="6" fillId="4" borderId="2" xfId="0" applyFont="1" applyFill="1" applyBorder="1" applyAlignment="1">
      <alignment horizontal="left" vertical="center" shrinkToFit="1"/>
    </xf>
    <xf numFmtId="0" fontId="0" fillId="5" borderId="6" xfId="0" applyFill="1" applyBorder="1"/>
    <xf numFmtId="0" fontId="1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/>
    <xf numFmtId="0" fontId="6" fillId="4" borderId="2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3" borderId="3" xfId="0" applyFont="1" applyFill="1" applyBorder="1" applyAlignment="1">
      <alignment horizontal="center" vertical="center" wrapText="1" shrinkToFit="1"/>
    </xf>
    <xf numFmtId="167" fontId="6" fillId="0" borderId="0" xfId="0" applyNumberFormat="1" applyFont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>
      <alignment horizontal="left" vertical="center" shrinkToFit="1"/>
    </xf>
    <xf numFmtId="0" fontId="6" fillId="4" borderId="0" xfId="0" applyFont="1" applyFill="1" applyBorder="1" applyAlignment="1" applyProtection="1">
      <alignment horizontal="left" vertical="center" shrinkToFit="1"/>
      <protection locked="0"/>
    </xf>
    <xf numFmtId="0" fontId="6" fillId="4" borderId="0" xfId="0" applyFont="1" applyFill="1" applyBorder="1" applyAlignment="1">
      <alignment horizontal="left" vertical="center" shrinkToFit="1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164" fontId="6" fillId="0" borderId="0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/>
    <xf numFmtId="0" fontId="18" fillId="0" borderId="0" xfId="0" applyFont="1" applyAlignment="1">
      <alignment vertical="center"/>
    </xf>
    <xf numFmtId="168" fontId="6" fillId="4" borderId="2" xfId="2" applyNumberFormat="1" applyFont="1" applyFill="1" applyBorder="1" applyAlignment="1" applyProtection="1">
      <alignment horizontal="center" vertical="center" shrinkToFit="1"/>
      <protection locked="0"/>
    </xf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1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" fontId="6" fillId="4" borderId="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/>
      <protection locked="0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06/relationships/vbaProject" Target="vbaProject.bin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378132</xdr:colOff>
      <xdr:row>3</xdr:row>
      <xdr:rowOff>79958</xdr:rowOff>
    </xdr:from>
    <xdr:to>
      <xdr:col>0</xdr:col>
      <xdr:colOff>423851</xdr:colOff>
      <xdr:row>3</xdr:row>
      <xdr:rowOff>260933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8132" y="862665"/>
          <a:ext cx="45719" cy="180975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0</xdr:col>
      <xdr:colOff>165650</xdr:colOff>
      <xdr:row>0</xdr:row>
      <xdr:rowOff>356152</xdr:rowOff>
    </xdr:from>
    <xdr:ext cx="5143502" cy="58806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5650" y="356152"/>
          <a:ext cx="5143502" cy="588066"/>
        </a:xfrm>
        <a:prstGeom prst="rect">
          <a:avLst/>
        </a:prstGeom>
        <a:solidFill>
          <a:srgbClr val="FFFF00"/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800" b="1"/>
            <a:t>First</a:t>
          </a:r>
          <a:r>
            <a:rPr lang="en-US" sz="800"/>
            <a:t>: Input your 12 digit project number (no spaces)</a:t>
          </a:r>
        </a:p>
        <a:p>
          <a:r>
            <a:rPr lang="en-US" sz="800" b="1"/>
            <a:t>Second: </a:t>
          </a:r>
          <a:r>
            <a:rPr lang="en-US" sz="800" b="0"/>
            <a:t>S</a:t>
          </a:r>
          <a:r>
            <a:rPr lang="en-US" sz="800"/>
            <a:t>elect the specific building from the drop down list (Column D)</a:t>
          </a:r>
        </a:p>
        <a:p>
          <a:r>
            <a:rPr lang="en-US" sz="800" b="1"/>
            <a:t>Third:</a:t>
          </a:r>
          <a:r>
            <a:rPr lang="en-US" sz="800" b="0" baseline="0"/>
            <a:t> Input in the legal address (Column E-G) and the number of units pertaining to that specific building (Column M)</a:t>
          </a:r>
          <a:endParaRPr lang="en-US" sz="800" b="1"/>
        </a:p>
        <a:p>
          <a:r>
            <a:rPr lang="en-US" sz="800" b="1"/>
            <a:t>Fourth</a:t>
          </a:r>
          <a:r>
            <a:rPr lang="en-US" sz="800"/>
            <a:t>: Complete the remainder of the information (Columns N - T)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I128"/>
  <sheetViews>
    <sheetView tabSelected="1" view="pageBreakPreview" zoomScaleNormal="130" zoomScaleSheetLayoutView="100" workbookViewId="0">
      <pane xSplit="3" ySplit="5" topLeftCell="N75" activePane="bottomRight" state="frozen"/>
      <selection pane="topRight" activeCell="D1" sqref="D1"/>
      <selection pane="bottomLeft" activeCell="A6" sqref="A6"/>
      <selection pane="bottomRight" activeCell="P6" sqref="P6"/>
    </sheetView>
  </sheetViews>
  <sheetFormatPr defaultRowHeight="15" x14ac:dyDescent="0.25"/>
  <cols>
    <col min="1" max="1" width="15.5703125" style="34" customWidth="1"/>
    <col min="2" max="2" width="6.7109375" customWidth="1"/>
    <col min="3" max="4" width="35.7109375" customWidth="1"/>
    <col min="5" max="5" width="7.140625" customWidth="1"/>
    <col min="6" max="6" width="6" customWidth="1"/>
    <col min="7" max="7" width="6.28515625" customWidth="1"/>
    <col min="8" max="8" width="38.140625" hidden="1" customWidth="1"/>
    <col min="9" max="9" width="17.28515625" customWidth="1"/>
    <col min="10" max="10" width="9.5703125" style="35" customWidth="1"/>
    <col min="11" max="11" width="30.7109375" customWidth="1"/>
    <col min="12" max="12" width="24.140625" customWidth="1"/>
    <col min="13" max="13" width="11.5703125" style="36" customWidth="1"/>
    <col min="14" max="14" width="23" customWidth="1"/>
    <col min="15" max="15" width="16.42578125" customWidth="1"/>
    <col min="16" max="16" width="23.28515625" customWidth="1"/>
    <col min="17" max="17" width="18" customWidth="1"/>
    <col min="18" max="18" width="11.28515625" customWidth="1"/>
    <col min="19" max="19" width="18.85546875" customWidth="1"/>
    <col min="20" max="20" width="69.140625" style="37" customWidth="1"/>
    <col min="22" max="25" width="9.140625" customWidth="1"/>
  </cols>
  <sheetData>
    <row r="1" spans="1:35" ht="29.25" customHeight="1" x14ac:dyDescent="0.25">
      <c r="A1" s="57" t="s">
        <v>3697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20"/>
      <c r="P1" s="20"/>
      <c r="Q1" s="39"/>
      <c r="R1" s="40"/>
      <c r="S1" s="20"/>
      <c r="T1" s="20"/>
      <c r="U1" s="26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35" ht="6.75" customHeight="1" x14ac:dyDescent="0.25">
      <c r="A2" s="7"/>
      <c r="B2" s="7"/>
      <c r="C2" s="7"/>
      <c r="D2" s="8"/>
      <c r="E2" s="8"/>
      <c r="F2" s="8"/>
      <c r="G2" s="8"/>
      <c r="H2" s="8"/>
      <c r="I2" s="8"/>
      <c r="J2" s="8"/>
      <c r="K2" s="8"/>
      <c r="L2" s="9"/>
      <c r="M2" s="10"/>
      <c r="N2" s="8"/>
      <c r="O2" s="8"/>
      <c r="P2" s="8"/>
      <c r="Q2" s="8"/>
      <c r="R2" s="8"/>
      <c r="S2" s="8"/>
      <c r="T2" s="11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25.5" customHeight="1" x14ac:dyDescent="0.25">
      <c r="A3" s="12"/>
      <c r="B3" s="12"/>
      <c r="D3" s="22" t="s">
        <v>3681</v>
      </c>
      <c r="E3" s="60" t="s">
        <v>7949</v>
      </c>
      <c r="F3" s="60"/>
      <c r="G3" s="60"/>
      <c r="H3" s="60"/>
      <c r="I3" s="60"/>
      <c r="J3" s="60"/>
      <c r="K3" s="60"/>
      <c r="L3" s="13"/>
      <c r="M3" s="8"/>
      <c r="N3" s="8"/>
      <c r="O3" s="8"/>
      <c r="P3" s="8"/>
      <c r="Q3" s="8"/>
      <c r="R3" s="8"/>
      <c r="S3" s="8"/>
      <c r="T3" s="8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1" customHeight="1" thickBot="1" x14ac:dyDescent="0.3">
      <c r="A4" s="14"/>
      <c r="B4" s="14"/>
      <c r="C4" s="14"/>
      <c r="D4" s="14"/>
      <c r="E4" s="59" t="s">
        <v>3689</v>
      </c>
      <c r="F4" s="59"/>
      <c r="G4" s="59"/>
      <c r="H4" s="25"/>
      <c r="I4" s="14"/>
      <c r="J4" s="14"/>
      <c r="K4" s="14"/>
      <c r="L4" s="14"/>
      <c r="M4" s="15"/>
      <c r="N4" s="8"/>
      <c r="O4" s="8"/>
      <c r="P4" s="8"/>
      <c r="Q4" s="8"/>
      <c r="R4" s="8"/>
      <c r="S4" s="16"/>
      <c r="T4" s="1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s="30" customFormat="1" ht="39.950000000000003" customHeight="1" thickBot="1" x14ac:dyDescent="0.25">
      <c r="A5" s="18" t="s">
        <v>6</v>
      </c>
      <c r="B5" s="18" t="s">
        <v>3665</v>
      </c>
      <c r="C5" s="18" t="s">
        <v>0</v>
      </c>
      <c r="D5" s="18" t="s">
        <v>2</v>
      </c>
      <c r="E5" s="18" t="s">
        <v>3666</v>
      </c>
      <c r="F5" s="18" t="s">
        <v>3667</v>
      </c>
      <c r="G5" s="18" t="s">
        <v>3668</v>
      </c>
      <c r="H5" s="18" t="s">
        <v>3690</v>
      </c>
      <c r="I5" s="18" t="s">
        <v>181</v>
      </c>
      <c r="J5" s="18" t="s">
        <v>3</v>
      </c>
      <c r="K5" s="18" t="s">
        <v>1</v>
      </c>
      <c r="L5" s="18" t="s">
        <v>5</v>
      </c>
      <c r="M5" s="18" t="s">
        <v>4</v>
      </c>
      <c r="N5" s="18" t="s">
        <v>3675</v>
      </c>
      <c r="O5" s="18" t="s">
        <v>3678</v>
      </c>
      <c r="P5" s="18" t="s">
        <v>3677</v>
      </c>
      <c r="Q5" s="41" t="s">
        <v>3703</v>
      </c>
      <c r="R5" s="41" t="s">
        <v>3696</v>
      </c>
      <c r="S5" s="18" t="s">
        <v>7</v>
      </c>
      <c r="T5" s="19" t="s">
        <v>3664</v>
      </c>
      <c r="U5" s="28"/>
      <c r="V5" s="29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</row>
    <row r="6" spans="1:35" s="30" customFormat="1" ht="12.75" x14ac:dyDescent="0.2">
      <c r="A6" s="1">
        <v>122427223226</v>
      </c>
      <c r="B6" s="3" t="str">
        <f>IF(A6="","",VLOOKUP(A6,Data!$A$2:$C$4175,3,FALSE))</f>
        <v>NPF</v>
      </c>
      <c r="C6" s="3" t="str">
        <f>IF(A6="","",VLOOKUP(A6,Data!$A$2:$D$4175,4,FALSE))</f>
        <v>Fairview R&amp;N 1</v>
      </c>
      <c r="D6" s="38" t="s">
        <v>1046</v>
      </c>
      <c r="E6" s="38">
        <v>7922481</v>
      </c>
      <c r="F6" s="38">
        <v>2</v>
      </c>
      <c r="G6" s="38">
        <v>9</v>
      </c>
      <c r="H6" s="23" t="str">
        <f>CONCATENATE(A6,D6)</f>
        <v>12242722322610912 - 114 Street</v>
      </c>
      <c r="I6" s="3" t="str">
        <f>IF(ISNA(VLOOKUP(H6,Data!$E$2:$I$4175,5,FALSE)),"",VLOOKUP(H6,Data!$E$2:$I$4175,5,FALSE))</f>
        <v>Whitelaw</v>
      </c>
      <c r="J6" s="3" t="str">
        <f>IF(ISNA(VLOOKUP(H6,Data!$E$2:$J$4175,6,FALSE)),"",VLOOKUP(H6,Data!$E$2:$J$4175,6,FALSE))</f>
        <v>T0H 1L0</v>
      </c>
      <c r="K6" s="3" t="str">
        <f>IF(ISNA(VLOOKUP(H6,Data!$E$2:$K$4175,7,FALSE)),"",VLOOKUP(H6,Data!$E$2:$K$4175,7,FALSE))</f>
        <v>Alberta Social Housing Corporation</v>
      </c>
      <c r="L6" s="3" t="str">
        <f>IF(ISNA(VLOOKUP(H6,Data!$E$2:$L$4175,8,FALSE)),"",VLOOKUP(H6,Data!$E$2:$L$4175,8,FALSE))</f>
        <v>Community Housing Provincially Owned</v>
      </c>
      <c r="M6" s="52">
        <v>1</v>
      </c>
      <c r="N6" s="6" t="s">
        <v>10</v>
      </c>
      <c r="O6" s="6" t="s">
        <v>3680</v>
      </c>
      <c r="P6" s="5"/>
      <c r="Q6" s="53" t="s">
        <v>3700</v>
      </c>
      <c r="R6" s="54">
        <v>10</v>
      </c>
      <c r="S6" s="55" t="s">
        <v>7944</v>
      </c>
      <c r="T6" s="4" t="s">
        <v>7920</v>
      </c>
      <c r="U6" s="31"/>
      <c r="V6" s="32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s="30" customFormat="1" ht="12.75" x14ac:dyDescent="0.2">
      <c r="A7" s="1">
        <v>122427223226</v>
      </c>
      <c r="B7" s="3" t="str">
        <f>IF(A7="","",VLOOKUP(A7,Data!$A$2:$C$4175,3,FALSE))</f>
        <v>NPF</v>
      </c>
      <c r="C7" s="3" t="str">
        <f>IF(A7="","",VLOOKUP(A7,Data!$A$2:$D$4175,4,FALSE))</f>
        <v>Fairview R&amp;N 1</v>
      </c>
      <c r="D7" s="38" t="s">
        <v>5476</v>
      </c>
      <c r="E7" s="38">
        <v>7922481</v>
      </c>
      <c r="F7" s="38">
        <v>2</v>
      </c>
      <c r="G7" s="38">
        <v>2</v>
      </c>
      <c r="H7" s="23" t="str">
        <f t="shared" ref="H7:H122" si="0">CONCATENATE(A7,D7)</f>
        <v>12242722322610804 - 114 Street</v>
      </c>
      <c r="I7" s="3" t="str">
        <f>IF(ISNA(VLOOKUP(H7,Data!$E$2:$I$4175,5,FALSE)),"",VLOOKUP(H7,Data!$E$2:$I$4175,5,FALSE))</f>
        <v>Whitelaw</v>
      </c>
      <c r="J7" s="3" t="str">
        <f>IF(ISNA(VLOOKUP(H7,Data!$E$2:$J$4175,6,FALSE)),"",VLOOKUP(H7,Data!$E$2:$J$4175,6,FALSE))</f>
        <v>T0H 1L0</v>
      </c>
      <c r="K7" s="3" t="str">
        <f>IF(ISNA(VLOOKUP(H7,Data!$E$2:$K$4175,7,FALSE)),"",VLOOKUP(H7,Data!$E$2:$K$4175,7,FALSE))</f>
        <v>Alberta Social Housing Corporation</v>
      </c>
      <c r="L7" s="3" t="str">
        <f>IF(ISNA(VLOOKUP(H7,Data!$E$2:$L$4175,8,FALSE)),"",VLOOKUP(H7,Data!$E$2:$L$4175,8,FALSE))</f>
        <v>Community Housing Provincially Owned</v>
      </c>
      <c r="M7" s="52">
        <v>1</v>
      </c>
      <c r="N7" s="6" t="s">
        <v>10</v>
      </c>
      <c r="O7" s="6" t="s">
        <v>3679</v>
      </c>
      <c r="P7" s="5"/>
      <c r="Q7" s="53" t="s">
        <v>3700</v>
      </c>
      <c r="R7" s="54">
        <v>10</v>
      </c>
      <c r="S7" s="55" t="s">
        <v>7944</v>
      </c>
      <c r="T7" s="4" t="s">
        <v>7920</v>
      </c>
      <c r="U7" s="31"/>
      <c r="V7" s="32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</row>
    <row r="8" spans="1:35" s="30" customFormat="1" ht="12.75" x14ac:dyDescent="0.2">
      <c r="A8" s="1">
        <v>122427223226</v>
      </c>
      <c r="B8" s="3" t="str">
        <f>IF(A8="","",VLOOKUP(A8,Data!$A$2:$C$4175,3,FALSE))</f>
        <v>NPF</v>
      </c>
      <c r="C8" s="3" t="str">
        <f>IF(A8="","",VLOOKUP(A8,Data!$A$2:$D$4175,4,FALSE))</f>
        <v>Fairview R&amp;N 1</v>
      </c>
      <c r="D8" s="38" t="s">
        <v>1045</v>
      </c>
      <c r="E8" s="38">
        <v>7922481</v>
      </c>
      <c r="F8" s="38">
        <v>2</v>
      </c>
      <c r="G8" s="38">
        <v>7</v>
      </c>
      <c r="H8" s="23" t="str">
        <f t="shared" si="0"/>
        <v>12242722322610904 - 114 Street</v>
      </c>
      <c r="I8" s="3" t="str">
        <f>IF(ISNA(VLOOKUP(H8,Data!$E$2:$I$4175,5,FALSE)),"",VLOOKUP(H8,Data!$E$2:$I$4175,5,FALSE))</f>
        <v>Whitelaw</v>
      </c>
      <c r="J8" s="3" t="str">
        <f>IF(ISNA(VLOOKUP(H8,Data!$E$2:$J$4175,6,FALSE)),"",VLOOKUP(H8,Data!$E$2:$J$4175,6,FALSE))</f>
        <v>T0H 1L0</v>
      </c>
      <c r="K8" s="3" t="str">
        <f>IF(ISNA(VLOOKUP(H8,Data!$E$2:$K$4175,7,FALSE)),"",VLOOKUP(H8,Data!$E$2:$K$4175,7,FALSE))</f>
        <v>Alberta Social Housing Corporation</v>
      </c>
      <c r="L8" s="3" t="str">
        <f>IF(ISNA(VLOOKUP(H8,Data!$E$2:$L$4175,8,FALSE)),"",VLOOKUP(H8,Data!$E$2:$L$4175,8,FALSE))</f>
        <v>Community Housing Provincially Owned</v>
      </c>
      <c r="M8" s="52">
        <v>1</v>
      </c>
      <c r="N8" s="6" t="s">
        <v>10</v>
      </c>
      <c r="O8" s="6" t="s">
        <v>3680</v>
      </c>
      <c r="P8" s="5"/>
      <c r="Q8" s="53" t="s">
        <v>3700</v>
      </c>
      <c r="R8" s="54">
        <v>10</v>
      </c>
      <c r="S8" s="55" t="s">
        <v>7944</v>
      </c>
      <c r="T8" s="4" t="s">
        <v>7920</v>
      </c>
      <c r="U8" s="31"/>
      <c r="V8" s="32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</row>
    <row r="9" spans="1:35" s="30" customFormat="1" ht="12.75" x14ac:dyDescent="0.2">
      <c r="A9" s="1">
        <v>122427223111</v>
      </c>
      <c r="B9" s="3" t="str">
        <f>IF(A9="","",VLOOKUP(A9,Data!$A$2:$C$4175,3,FALSE))</f>
        <v>NPF</v>
      </c>
      <c r="C9" s="3" t="str">
        <f>IF(A9="","",VLOOKUP(A9,Data!$A$2:$D$4175,4,FALSE))</f>
        <v>Fairview R&amp;N 2</v>
      </c>
      <c r="D9" s="38" t="s">
        <v>1042</v>
      </c>
      <c r="E9" s="38">
        <v>8022315</v>
      </c>
      <c r="F9" s="38">
        <v>3</v>
      </c>
      <c r="G9" s="38">
        <v>71</v>
      </c>
      <c r="H9" s="23" t="str">
        <f t="shared" si="0"/>
        <v>12242722311110421 - 106 Avenue</v>
      </c>
      <c r="I9" s="3" t="str">
        <f>IF(ISNA(VLOOKUP(H9,Data!$E$2:$I$4175,5,FALSE)),"",VLOOKUP(H9,Data!$E$2:$I$4175,5,FALSE))</f>
        <v>Fairview</v>
      </c>
      <c r="J9" s="3" t="str">
        <f>IF(ISNA(VLOOKUP(H9,Data!$E$2:$J$4175,6,FALSE)),"",VLOOKUP(H9,Data!$E$2:$J$4175,6,FALSE))</f>
        <v>T0H 1L0</v>
      </c>
      <c r="K9" s="3" t="str">
        <f>IF(ISNA(VLOOKUP(H9,Data!$E$2:$K$4175,7,FALSE)),"",VLOOKUP(H9,Data!$E$2:$K$4175,7,FALSE))</f>
        <v>Alberta Social Housing Corporation</v>
      </c>
      <c r="L9" s="3" t="str">
        <f>IF(ISNA(VLOOKUP(H9,Data!$E$2:$L$4175,8,FALSE)),"",VLOOKUP(H9,Data!$E$2:$L$4175,8,FALSE))</f>
        <v>Community Housing Provincially Owned</v>
      </c>
      <c r="M9" s="52">
        <v>1</v>
      </c>
      <c r="N9" s="6" t="s">
        <v>10</v>
      </c>
      <c r="O9" s="6" t="s">
        <v>3680</v>
      </c>
      <c r="P9" s="5"/>
      <c r="Q9" s="53" t="s">
        <v>3700</v>
      </c>
      <c r="R9" s="54">
        <v>10</v>
      </c>
      <c r="S9" s="55" t="s">
        <v>7944</v>
      </c>
      <c r="T9" s="4"/>
      <c r="U9" s="31"/>
      <c r="V9" s="32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s="30" customFormat="1" ht="12.75" x14ac:dyDescent="0.2">
      <c r="A10" s="1">
        <v>122427223111</v>
      </c>
      <c r="B10" s="3" t="str">
        <f>IF(A10="","",VLOOKUP(A10,Data!$A$2:$C$4175,3,FALSE))</f>
        <v>NPF</v>
      </c>
      <c r="C10" s="3" t="str">
        <f>IF(A10="","",VLOOKUP(A10,Data!$A$2:$D$4175,4,FALSE))</f>
        <v>Fairview R&amp;N 2</v>
      </c>
      <c r="D10" s="38" t="s">
        <v>1041</v>
      </c>
      <c r="E10" s="38">
        <v>7922481</v>
      </c>
      <c r="F10" s="38">
        <v>2</v>
      </c>
      <c r="G10" s="38">
        <v>10</v>
      </c>
      <c r="H10" s="23" t="str">
        <f t="shared" si="0"/>
        <v>12242722311110916 - 114 Street</v>
      </c>
      <c r="I10" s="3" t="str">
        <f>IF(ISNA(VLOOKUP(H10,Data!$E$2:$I$4175,5,FALSE)),"",VLOOKUP(H10,Data!$E$2:$I$4175,5,FALSE))</f>
        <v>Fairview</v>
      </c>
      <c r="J10" s="3" t="str">
        <f>IF(ISNA(VLOOKUP(H10,Data!$E$2:$J$4175,6,FALSE)),"",VLOOKUP(H10,Data!$E$2:$J$4175,6,FALSE))</f>
        <v>T0H 1L0</v>
      </c>
      <c r="K10" s="3" t="str">
        <f>IF(ISNA(VLOOKUP(H10,Data!$E$2:$K$4175,7,FALSE)),"",VLOOKUP(H10,Data!$E$2:$K$4175,7,FALSE))</f>
        <v>Alberta Social Housing Corporation</v>
      </c>
      <c r="L10" s="3" t="str">
        <f>IF(ISNA(VLOOKUP(H10,Data!$E$2:$L$4175,8,FALSE)),"",VLOOKUP(H10,Data!$E$2:$L$4175,8,FALSE))</f>
        <v>Community Housing Provincially Owned</v>
      </c>
      <c r="M10" s="52">
        <v>1</v>
      </c>
      <c r="N10" s="6" t="s">
        <v>10</v>
      </c>
      <c r="O10" s="6" t="s">
        <v>3679</v>
      </c>
      <c r="P10" s="5"/>
      <c r="Q10" s="53" t="s">
        <v>3700</v>
      </c>
      <c r="R10" s="54">
        <v>10</v>
      </c>
      <c r="S10" s="55" t="s">
        <v>7944</v>
      </c>
      <c r="T10" s="4"/>
      <c r="U10" s="31"/>
      <c r="V10" s="32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s="30" customFormat="1" x14ac:dyDescent="0.25">
      <c r="A11" s="1">
        <v>122427223111</v>
      </c>
      <c r="B11" s="3" t="str">
        <f>IF(A11="","",VLOOKUP(A11,Data!$A$2:$C$4175,3,FALSE))</f>
        <v>NPF</v>
      </c>
      <c r="C11" s="3" t="str">
        <f>IF(A11="","",VLOOKUP(A11,Data!$A$2:$D$4175,4,FALSE))</f>
        <v>Fairview R&amp;N 2</v>
      </c>
      <c r="D11" s="38" t="s">
        <v>1040</v>
      </c>
      <c r="E11" s="38">
        <v>7822866</v>
      </c>
      <c r="F11" s="38">
        <v>3</v>
      </c>
      <c r="G11" s="38">
        <v>53</v>
      </c>
      <c r="H11" s="23" t="str">
        <f t="shared" si="0"/>
        <v>12242722311110515 - 105 Street</v>
      </c>
      <c r="I11" s="3" t="str">
        <f>IF(ISNA(VLOOKUP(H11,Data!$E$2:$I$4175,5,FALSE)),"",VLOOKUP(H11,Data!$E$2:$I$4175,5,FALSE))</f>
        <v>Fairview</v>
      </c>
      <c r="J11" s="3" t="str">
        <f>IF(ISNA(VLOOKUP(H11,Data!$E$2:$J$4175,6,FALSE)),"",VLOOKUP(H11,Data!$E$2:$J$4175,6,FALSE))</f>
        <v>T0H 1L0</v>
      </c>
      <c r="K11" s="3" t="str">
        <f>IF(ISNA(VLOOKUP(H11,Data!$E$2:$K$4175,7,FALSE)),"",VLOOKUP(H11,Data!$E$2:$K$4175,7,FALSE))</f>
        <v>Alberta Social Housing Corporation</v>
      </c>
      <c r="L11" s="3" t="str">
        <f>IF(ISNA(VLOOKUP(H11,Data!$E$2:$L$4175,8,FALSE)),"",VLOOKUP(H11,Data!$E$2:$L$4175,8,FALSE))</f>
        <v>Community Housing Provincially Owned</v>
      </c>
      <c r="M11" s="52">
        <v>1</v>
      </c>
      <c r="N11" s="6" t="s">
        <v>10</v>
      </c>
      <c r="O11" s="6" t="s">
        <v>3680</v>
      </c>
      <c r="P11" s="5"/>
      <c r="Q11" s="53" t="s">
        <v>3700</v>
      </c>
      <c r="R11" s="54">
        <v>10</v>
      </c>
      <c r="S11" s="55" t="s">
        <v>7944</v>
      </c>
      <c r="T11" s="4"/>
      <c r="U11" s="31"/>
      <c r="V11" s="32"/>
      <c r="W11" s="31"/>
      <c r="X11" s="51" t="s">
        <v>3698</v>
      </c>
      <c r="Y11" s="50">
        <v>1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</row>
    <row r="12" spans="1:35" s="30" customFormat="1" x14ac:dyDescent="0.25">
      <c r="A12" s="1">
        <v>122427223111</v>
      </c>
      <c r="B12" s="3" t="str">
        <f>IF(A12="","",VLOOKUP(A12,Data!$A$2:$C$4175,3,FALSE))</f>
        <v>NPF</v>
      </c>
      <c r="C12" s="3" t="str">
        <f>IF(A12="","",VLOOKUP(A12,Data!$A$2:$D$4175,4,FALSE))</f>
        <v>Fairview R&amp;N 2</v>
      </c>
      <c r="D12" s="38" t="s">
        <v>1038</v>
      </c>
      <c r="E12" s="38" t="s">
        <v>7921</v>
      </c>
      <c r="F12" s="38">
        <v>9</v>
      </c>
      <c r="G12" s="38">
        <v>10</v>
      </c>
      <c r="H12" s="23" t="str">
        <f t="shared" si="0"/>
        <v>12242722311110612 - 112 Street</v>
      </c>
      <c r="I12" s="3" t="str">
        <f>IF(ISNA(VLOOKUP(H12,Data!$E$2:$I$4175,5,FALSE)),"",VLOOKUP(H12,Data!$E$2:$I$4175,5,FALSE))</f>
        <v>Fairview</v>
      </c>
      <c r="J12" s="3" t="str">
        <f>IF(ISNA(VLOOKUP(H12,Data!$E$2:$J$4175,6,FALSE)),"",VLOOKUP(H12,Data!$E$2:$J$4175,6,FALSE))</f>
        <v>T0H 1L0</v>
      </c>
      <c r="K12" s="3" t="str">
        <f>IF(ISNA(VLOOKUP(H12,Data!$E$2:$K$4175,7,FALSE)),"",VLOOKUP(H12,Data!$E$2:$K$4175,7,FALSE))</f>
        <v>Alberta Social Housing Corporation</v>
      </c>
      <c r="L12" s="3" t="str">
        <f>IF(ISNA(VLOOKUP(H12,Data!$E$2:$L$4175,8,FALSE)),"",VLOOKUP(H12,Data!$E$2:$L$4175,8,FALSE))</f>
        <v>Community Housing Provincially Owned</v>
      </c>
      <c r="M12" s="52">
        <v>1</v>
      </c>
      <c r="N12" s="6" t="s">
        <v>10</v>
      </c>
      <c r="O12" s="6" t="s">
        <v>3679</v>
      </c>
      <c r="P12" s="5"/>
      <c r="Q12" s="53" t="s">
        <v>3700</v>
      </c>
      <c r="R12" s="54">
        <v>10</v>
      </c>
      <c r="S12" s="55" t="s">
        <v>7944</v>
      </c>
      <c r="T12" s="4"/>
      <c r="U12" s="31"/>
      <c r="V12" s="32"/>
      <c r="W12" s="31"/>
      <c r="X12" s="51" t="s">
        <v>3699</v>
      </c>
      <c r="Y12" s="50">
        <v>2</v>
      </c>
      <c r="Z12" s="31"/>
      <c r="AA12" s="31"/>
      <c r="AB12" s="31"/>
      <c r="AC12" s="31"/>
      <c r="AD12" s="31"/>
      <c r="AE12" s="31"/>
      <c r="AF12" s="31"/>
      <c r="AG12" s="31"/>
      <c r="AH12" s="31"/>
      <c r="AI12" s="31"/>
    </row>
    <row r="13" spans="1:35" s="30" customFormat="1" x14ac:dyDescent="0.25">
      <c r="A13" s="1">
        <v>122427223169</v>
      </c>
      <c r="B13" s="3" t="str">
        <f>IF(A13="","",VLOOKUP(A13,Data!$A$2:$C$4175,3,FALSE))</f>
        <v>NPF</v>
      </c>
      <c r="C13" s="3" t="str">
        <f>IF(A13="","",VLOOKUP(A13,Data!$A$2:$D$4175,4,FALSE))</f>
        <v>Fairview R&amp;N 4</v>
      </c>
      <c r="D13" s="38" t="s">
        <v>1034</v>
      </c>
      <c r="E13" s="38">
        <v>8020568</v>
      </c>
      <c r="F13" s="38">
        <v>16</v>
      </c>
      <c r="G13" s="38">
        <v>7</v>
      </c>
      <c r="H13" s="23" t="str">
        <f t="shared" si="0"/>
        <v>12242722316911505 - 107 Avenue</v>
      </c>
      <c r="I13" s="3" t="str">
        <f>IF(ISNA(VLOOKUP(H13,Data!$E$2:$I$4175,5,FALSE)),"",VLOOKUP(H13,Data!$E$2:$I$4175,5,FALSE))</f>
        <v>Fairview</v>
      </c>
      <c r="J13" s="3" t="str">
        <f>IF(ISNA(VLOOKUP(H13,Data!$E$2:$J$4175,6,FALSE)),"",VLOOKUP(H13,Data!$E$2:$J$4175,6,FALSE))</f>
        <v>T0H 1L0</v>
      </c>
      <c r="K13" s="3" t="str">
        <f>IF(ISNA(VLOOKUP(H13,Data!$E$2:$K$4175,7,FALSE)),"",VLOOKUP(H13,Data!$E$2:$K$4175,7,FALSE))</f>
        <v>Alberta Social Housing Corporation</v>
      </c>
      <c r="L13" s="3" t="str">
        <f>IF(ISNA(VLOOKUP(H13,Data!$E$2:$L$4175,8,FALSE)),"",VLOOKUP(H13,Data!$E$2:$L$4175,8,FALSE))</f>
        <v>Community Housing Provincially Owned</v>
      </c>
      <c r="M13" s="52">
        <v>1</v>
      </c>
      <c r="N13" s="6" t="s">
        <v>10</v>
      </c>
      <c r="O13" s="6" t="s">
        <v>3680</v>
      </c>
      <c r="P13" s="5"/>
      <c r="Q13" s="53" t="s">
        <v>3700</v>
      </c>
      <c r="R13" s="54">
        <v>10</v>
      </c>
      <c r="S13" s="55" t="s">
        <v>7944</v>
      </c>
      <c r="T13" s="4"/>
      <c r="U13" s="31"/>
      <c r="V13" s="32"/>
      <c r="W13" s="31"/>
      <c r="X13" s="51" t="s">
        <v>3700</v>
      </c>
      <c r="Y13" s="50">
        <v>3</v>
      </c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5" s="30" customFormat="1" x14ac:dyDescent="0.25">
      <c r="A14" s="1">
        <v>124227310010</v>
      </c>
      <c r="B14" s="3" t="str">
        <f>IF(A14="","",VLOOKUP(A14,Data!$A$2:$C$4175,3,FALSE))</f>
        <v>NPF</v>
      </c>
      <c r="C14" s="3" t="str">
        <f>IF(A14="","",VLOOKUP(A14,Data!$A$2:$D$4175,4,FALSE))</f>
        <v>Grimshaw 1</v>
      </c>
      <c r="D14" s="38" t="s">
        <v>1028</v>
      </c>
      <c r="E14" s="38" t="s">
        <v>7922</v>
      </c>
      <c r="F14" s="38">
        <v>29</v>
      </c>
      <c r="G14" s="38">
        <v>10</v>
      </c>
      <c r="H14" s="23" t="str">
        <f t="shared" si="0"/>
        <v>1242273100104514 - 47A Street</v>
      </c>
      <c r="I14" s="3" t="str">
        <f>IF(ISNA(VLOOKUP(H14,Data!$E$2:$I$4175,5,FALSE)),"",VLOOKUP(H14,Data!$E$2:$I$4175,5,FALSE))</f>
        <v>Grimshaw</v>
      </c>
      <c r="J14" s="3" t="str">
        <f>IF(ISNA(VLOOKUP(H14,Data!$E$2:$J$4175,6,FALSE)),"",VLOOKUP(H14,Data!$E$2:$J$4175,6,FALSE))</f>
        <v>T0H 1W0</v>
      </c>
      <c r="K14" s="3" t="str">
        <f>IF(ISNA(VLOOKUP(H14,Data!$E$2:$K$4175,7,FALSE)),"",VLOOKUP(H14,Data!$E$2:$K$4175,7,FALSE))</f>
        <v>Alberta Social Housing Corporation</v>
      </c>
      <c r="L14" s="3" t="str">
        <f>IF(ISNA(VLOOKUP(H14,Data!$E$2:$L$4175,8,FALSE)),"",VLOOKUP(H14,Data!$E$2:$L$4175,8,FALSE))</f>
        <v>Community Housing Provincially Owned</v>
      </c>
      <c r="M14" s="52">
        <v>2</v>
      </c>
      <c r="N14" s="6" t="s">
        <v>18</v>
      </c>
      <c r="O14" s="6" t="s">
        <v>3680</v>
      </c>
      <c r="P14" s="5"/>
      <c r="Q14" s="53" t="s">
        <v>3700</v>
      </c>
      <c r="R14" s="54">
        <v>10</v>
      </c>
      <c r="S14" s="55" t="s">
        <v>7944</v>
      </c>
      <c r="T14" s="4" t="s">
        <v>7955</v>
      </c>
      <c r="U14" s="31"/>
      <c r="V14" s="32"/>
      <c r="W14" s="31"/>
      <c r="X14" s="51" t="s">
        <v>3701</v>
      </c>
      <c r="Y14" s="50">
        <v>4</v>
      </c>
      <c r="Z14" s="31"/>
      <c r="AA14" s="31"/>
      <c r="AB14" s="31"/>
      <c r="AC14" s="31"/>
      <c r="AD14" s="31"/>
      <c r="AE14" s="31"/>
      <c r="AF14" s="31"/>
      <c r="AG14" s="31"/>
      <c r="AH14" s="31"/>
      <c r="AI14" s="31"/>
    </row>
    <row r="15" spans="1:35" s="30" customFormat="1" x14ac:dyDescent="0.25">
      <c r="A15" s="1">
        <v>124227310010</v>
      </c>
      <c r="B15" s="3" t="str">
        <f>IF(A15="","",VLOOKUP(A15,Data!$A$2:$C$4175,3,FALSE))</f>
        <v>NPF</v>
      </c>
      <c r="C15" s="3" t="str">
        <f>IF(A15="","",VLOOKUP(A15,Data!$A$2:$D$4175,4,FALSE))</f>
        <v>Grimshaw 1</v>
      </c>
      <c r="D15" s="38" t="s">
        <v>1027</v>
      </c>
      <c r="E15" s="38" t="s">
        <v>7922</v>
      </c>
      <c r="F15" s="38">
        <v>29</v>
      </c>
      <c r="G15" s="38">
        <v>8</v>
      </c>
      <c r="H15" s="23" t="str">
        <f t="shared" si="0"/>
        <v>1242273100104520 - 47A Street</v>
      </c>
      <c r="I15" s="3" t="str">
        <f>IF(ISNA(VLOOKUP(H15,Data!$E$2:$I$4175,5,FALSE)),"",VLOOKUP(H15,Data!$E$2:$I$4175,5,FALSE))</f>
        <v>Grimshaw</v>
      </c>
      <c r="J15" s="3" t="str">
        <f>IF(ISNA(VLOOKUP(H15,Data!$E$2:$J$4175,6,FALSE)),"",VLOOKUP(H15,Data!$E$2:$J$4175,6,FALSE))</f>
        <v>T0H 1W0</v>
      </c>
      <c r="K15" s="3" t="str">
        <f>IF(ISNA(VLOOKUP(H15,Data!$E$2:$K$4175,7,FALSE)),"",VLOOKUP(H15,Data!$E$2:$K$4175,7,FALSE))</f>
        <v>Alberta Social Housing Corporation</v>
      </c>
      <c r="L15" s="3" t="str">
        <f>IF(ISNA(VLOOKUP(H15,Data!$E$2:$L$4175,8,FALSE)),"",VLOOKUP(H15,Data!$E$2:$L$4175,8,FALSE))</f>
        <v>Community Housing Provincially Owned</v>
      </c>
      <c r="M15" s="52">
        <v>2</v>
      </c>
      <c r="N15" s="6" t="s">
        <v>18</v>
      </c>
      <c r="O15" s="6" t="s">
        <v>3680</v>
      </c>
      <c r="P15" s="5"/>
      <c r="Q15" s="53" t="s">
        <v>3700</v>
      </c>
      <c r="R15" s="54">
        <v>10</v>
      </c>
      <c r="S15" s="55" t="s">
        <v>7944</v>
      </c>
      <c r="T15" s="4"/>
      <c r="U15" s="31"/>
      <c r="V15" s="32"/>
      <c r="W15" s="31"/>
      <c r="X15" s="51" t="s">
        <v>3702</v>
      </c>
      <c r="Y15" s="50">
        <v>5</v>
      </c>
      <c r="Z15" s="31"/>
      <c r="AA15" s="31"/>
      <c r="AB15" s="31"/>
      <c r="AC15" s="31"/>
      <c r="AD15" s="31"/>
      <c r="AE15" s="31"/>
      <c r="AF15" s="31"/>
      <c r="AG15" s="31"/>
      <c r="AH15" s="31"/>
      <c r="AI15" s="31"/>
    </row>
    <row r="16" spans="1:35" s="30" customFormat="1" x14ac:dyDescent="0.25">
      <c r="A16" s="1">
        <v>124227310010</v>
      </c>
      <c r="B16" s="3" t="str">
        <f>IF(A16="","",VLOOKUP(A16,Data!$A$2:$C$4175,3,FALSE))</f>
        <v>NPF</v>
      </c>
      <c r="C16" s="3" t="str">
        <f>IF(A16="","",VLOOKUP(A16,Data!$A$2:$D$4175,4,FALSE))</f>
        <v>Grimshaw 1</v>
      </c>
      <c r="D16" s="38" t="s">
        <v>1025</v>
      </c>
      <c r="E16" s="38" t="s">
        <v>7922</v>
      </c>
      <c r="F16" s="38">
        <v>29</v>
      </c>
      <c r="G16" s="38">
        <v>12</v>
      </c>
      <c r="H16" s="23" t="str">
        <f t="shared" si="0"/>
        <v>1242273100104508 - 47A Street</v>
      </c>
      <c r="I16" s="3" t="str">
        <f>IF(ISNA(VLOOKUP(H16,Data!$E$2:$I$4175,5,FALSE)),"",VLOOKUP(H16,Data!$E$2:$I$4175,5,FALSE))</f>
        <v>Grimshaw</v>
      </c>
      <c r="J16" s="3" t="str">
        <f>IF(ISNA(VLOOKUP(H16,Data!$E$2:$J$4175,6,FALSE)),"",VLOOKUP(H16,Data!$E$2:$J$4175,6,FALSE))</f>
        <v>T0H 1W0</v>
      </c>
      <c r="K16" s="3" t="str">
        <f>IF(ISNA(VLOOKUP(H16,Data!$E$2:$K$4175,7,FALSE)),"",VLOOKUP(H16,Data!$E$2:$K$4175,7,FALSE))</f>
        <v>Alberta Social Housing Corporation</v>
      </c>
      <c r="L16" s="3" t="str">
        <f>IF(ISNA(VLOOKUP(H16,Data!$E$2:$L$4175,8,FALSE)),"",VLOOKUP(H16,Data!$E$2:$L$4175,8,FALSE))</f>
        <v>Community Housing Provincially Owned</v>
      </c>
      <c r="M16" s="52">
        <v>2</v>
      </c>
      <c r="N16" s="6" t="s">
        <v>18</v>
      </c>
      <c r="O16" s="6" t="s">
        <v>3680</v>
      </c>
      <c r="P16" s="5"/>
      <c r="Q16" s="53" t="s">
        <v>3700</v>
      </c>
      <c r="R16" s="54">
        <v>10</v>
      </c>
      <c r="S16" s="55" t="s">
        <v>7944</v>
      </c>
      <c r="T16" s="4" t="s">
        <v>7955</v>
      </c>
      <c r="U16" s="31"/>
      <c r="V16" s="32"/>
      <c r="W16" s="31"/>
      <c r="X16" s="50"/>
      <c r="Y16" s="50">
        <v>6</v>
      </c>
      <c r="Z16" s="31"/>
      <c r="AA16" s="31"/>
      <c r="AB16" s="31"/>
      <c r="AC16" s="31"/>
      <c r="AD16" s="31"/>
      <c r="AE16" s="31"/>
      <c r="AF16" s="31"/>
      <c r="AG16" s="31"/>
      <c r="AH16" s="31"/>
      <c r="AI16" s="31"/>
    </row>
    <row r="17" spans="1:35" s="30" customFormat="1" x14ac:dyDescent="0.25">
      <c r="A17" s="1">
        <v>124227312295</v>
      </c>
      <c r="B17" s="3" t="str">
        <f>IF(A17="","",VLOOKUP(A17,Data!$A$2:$C$4175,3,FALSE))</f>
        <v>NPF</v>
      </c>
      <c r="C17" s="3" t="str">
        <f>IF(A17="","",VLOOKUP(A17,Data!$A$2:$D$4175,4,FALSE))</f>
        <v>Grimshaw 2 (FCLS)</v>
      </c>
      <c r="D17" s="38" t="s">
        <v>1024</v>
      </c>
      <c r="E17" s="38">
        <v>8022843</v>
      </c>
      <c r="F17" s="38">
        <v>8</v>
      </c>
      <c r="G17" s="38">
        <v>66</v>
      </c>
      <c r="H17" s="23" t="str">
        <f t="shared" si="0"/>
        <v>1242273122954410 - 55 Street</v>
      </c>
      <c r="I17" s="3" t="str">
        <f>IF(ISNA(VLOOKUP(H17,Data!$E$2:$I$4175,5,FALSE)),"",VLOOKUP(H17,Data!$E$2:$I$4175,5,FALSE))</f>
        <v>Grimshaw</v>
      </c>
      <c r="J17" s="3" t="str">
        <f>IF(ISNA(VLOOKUP(H17,Data!$E$2:$J$4175,6,FALSE)),"",VLOOKUP(H17,Data!$E$2:$J$4175,6,FALSE))</f>
        <v>T0H 1W0</v>
      </c>
      <c r="K17" s="3" t="str">
        <f>IF(ISNA(VLOOKUP(H17,Data!$E$2:$K$4175,7,FALSE)),"",VLOOKUP(H17,Data!$E$2:$K$4175,7,FALSE))</f>
        <v>Alberta Social Housing Corporation</v>
      </c>
      <c r="L17" s="3" t="str">
        <f>IF(ISNA(VLOOKUP(H17,Data!$E$2:$L$4175,8,FALSE)),"",VLOOKUP(H17,Data!$E$2:$L$4175,8,FALSE))</f>
        <v>Community Housing Provincially Owned</v>
      </c>
      <c r="M17" s="52">
        <v>1</v>
      </c>
      <c r="N17" s="6" t="s">
        <v>10</v>
      </c>
      <c r="O17" s="6" t="s">
        <v>3680</v>
      </c>
      <c r="P17" s="5">
        <v>139800</v>
      </c>
      <c r="Q17" s="53" t="s">
        <v>3700</v>
      </c>
      <c r="R17" s="54">
        <v>10</v>
      </c>
      <c r="S17" s="55" t="s">
        <v>7944</v>
      </c>
      <c r="T17" s="4"/>
      <c r="U17" s="31"/>
      <c r="V17" s="32"/>
      <c r="W17" s="31"/>
      <c r="X17" s="50"/>
      <c r="Y17" s="50">
        <v>7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</row>
    <row r="18" spans="1:35" s="30" customFormat="1" x14ac:dyDescent="0.25">
      <c r="A18" s="1">
        <v>124227312295</v>
      </c>
      <c r="B18" s="3" t="str">
        <f>IF(A18="","",VLOOKUP(A18,Data!$A$2:$C$4175,3,FALSE))</f>
        <v>NPF</v>
      </c>
      <c r="C18" s="3" t="str">
        <f>IF(A18="","",VLOOKUP(A18,Data!$A$2:$D$4175,4,FALSE))</f>
        <v>Grimshaw 2 (FCLS)</v>
      </c>
      <c r="D18" s="38" t="s">
        <v>1023</v>
      </c>
      <c r="E18" s="38">
        <v>8022843</v>
      </c>
      <c r="F18" s="38">
        <v>8</v>
      </c>
      <c r="G18" s="38">
        <v>67</v>
      </c>
      <c r="H18" s="23" t="str">
        <f t="shared" si="0"/>
        <v>1242273122954412 - 55 Street</v>
      </c>
      <c r="I18" s="3" t="str">
        <f>IF(ISNA(VLOOKUP(H18,Data!$E$2:$I$4175,5,FALSE)),"",VLOOKUP(H18,Data!$E$2:$I$4175,5,FALSE))</f>
        <v>Grimshaw</v>
      </c>
      <c r="J18" s="3" t="str">
        <f>IF(ISNA(VLOOKUP(H18,Data!$E$2:$J$4175,6,FALSE)),"",VLOOKUP(H18,Data!$E$2:$J$4175,6,FALSE))</f>
        <v>T0H 1W0</v>
      </c>
      <c r="K18" s="3" t="str">
        <f>IF(ISNA(VLOOKUP(H18,Data!$E$2:$K$4175,7,FALSE)),"",VLOOKUP(H18,Data!$E$2:$K$4175,7,FALSE))</f>
        <v>Alberta Social Housing Corporation</v>
      </c>
      <c r="L18" s="3" t="str">
        <f>IF(ISNA(VLOOKUP(H18,Data!$E$2:$L$4175,8,FALSE)),"",VLOOKUP(H18,Data!$E$2:$L$4175,8,FALSE))</f>
        <v>Community Housing Provincially Owned</v>
      </c>
      <c r="M18" s="52">
        <v>1</v>
      </c>
      <c r="N18" s="6" t="s">
        <v>10</v>
      </c>
      <c r="O18" s="6" t="s">
        <v>3679</v>
      </c>
      <c r="P18" s="5">
        <v>141000</v>
      </c>
      <c r="Q18" s="53" t="s">
        <v>3700</v>
      </c>
      <c r="R18" s="54">
        <v>10</v>
      </c>
      <c r="S18" s="55" t="s">
        <v>7944</v>
      </c>
      <c r="T18" s="4"/>
      <c r="U18" s="31"/>
      <c r="V18" s="32"/>
      <c r="W18" s="31"/>
      <c r="X18" s="50"/>
      <c r="Y18" s="50">
        <v>8</v>
      </c>
      <c r="Z18" s="31"/>
      <c r="AA18" s="31"/>
      <c r="AB18" s="31"/>
      <c r="AC18" s="31"/>
      <c r="AD18" s="31"/>
      <c r="AE18" s="31"/>
      <c r="AF18" s="31"/>
      <c r="AG18" s="31"/>
      <c r="AH18" s="31"/>
      <c r="AI18" s="31"/>
    </row>
    <row r="19" spans="1:35" s="30" customFormat="1" x14ac:dyDescent="0.25">
      <c r="A19" s="1">
        <v>124227312295</v>
      </c>
      <c r="B19" s="3" t="str">
        <f>IF(A19="","",VLOOKUP(A19,Data!$A$2:$C$4175,3,FALSE))</f>
        <v>NPF</v>
      </c>
      <c r="C19" s="3" t="str">
        <f>IF(A19="","",VLOOKUP(A19,Data!$A$2:$D$4175,4,FALSE))</f>
        <v>Grimshaw 2 (FCLS)</v>
      </c>
      <c r="D19" s="38" t="s">
        <v>1022</v>
      </c>
      <c r="E19" s="38">
        <v>8022843</v>
      </c>
      <c r="F19" s="38">
        <v>8</v>
      </c>
      <c r="G19" s="38">
        <v>69</v>
      </c>
      <c r="H19" s="23" t="str">
        <f t="shared" si="0"/>
        <v>1242273122954504 - 55 Street</v>
      </c>
      <c r="I19" s="3" t="str">
        <f>IF(ISNA(VLOOKUP(H19,Data!$E$2:$I$4175,5,FALSE)),"",VLOOKUP(H19,Data!$E$2:$I$4175,5,FALSE))</f>
        <v>Grimshaw</v>
      </c>
      <c r="J19" s="3" t="str">
        <f>IF(ISNA(VLOOKUP(H19,Data!$E$2:$J$4175,6,FALSE)),"",VLOOKUP(H19,Data!$E$2:$J$4175,6,FALSE))</f>
        <v>T0H 1W0</v>
      </c>
      <c r="K19" s="3" t="str">
        <f>IF(ISNA(VLOOKUP(H19,Data!$E$2:$K$4175,7,FALSE)),"",VLOOKUP(H19,Data!$E$2:$K$4175,7,FALSE))</f>
        <v>Alberta Social Housing Corporation</v>
      </c>
      <c r="L19" s="3" t="str">
        <f>IF(ISNA(VLOOKUP(H19,Data!$E$2:$L$4175,8,FALSE)),"",VLOOKUP(H19,Data!$E$2:$L$4175,8,FALSE))</f>
        <v>Community Housing Provincially Owned</v>
      </c>
      <c r="M19" s="52">
        <v>1</v>
      </c>
      <c r="N19" s="6" t="s">
        <v>10</v>
      </c>
      <c r="O19" s="6" t="s">
        <v>3680</v>
      </c>
      <c r="P19" s="5">
        <v>134200</v>
      </c>
      <c r="Q19" s="53" t="s">
        <v>3700</v>
      </c>
      <c r="R19" s="54">
        <v>10</v>
      </c>
      <c r="S19" s="55" t="s">
        <v>7944</v>
      </c>
      <c r="T19" s="4"/>
      <c r="U19" s="31"/>
      <c r="V19" s="32"/>
      <c r="W19" s="31"/>
      <c r="X19" s="50"/>
      <c r="Y19" s="50">
        <v>9</v>
      </c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s="30" customFormat="1" ht="25.5" x14ac:dyDescent="0.25">
      <c r="A20" s="1">
        <v>124227312295</v>
      </c>
      <c r="B20" s="3" t="str">
        <f>IF(A20="","",VLOOKUP(A20,Data!$A$2:$C$4175,3,FALSE))</f>
        <v>NPF</v>
      </c>
      <c r="C20" s="3" t="str">
        <f>IF(A20="","",VLOOKUP(A20,Data!$A$2:$D$4175,4,FALSE))</f>
        <v>Grimshaw 2 (FCLS)</v>
      </c>
      <c r="D20" s="38" t="s">
        <v>1021</v>
      </c>
      <c r="E20" s="38">
        <v>8022843</v>
      </c>
      <c r="F20" s="38">
        <v>8</v>
      </c>
      <c r="G20" s="38">
        <v>70</v>
      </c>
      <c r="H20" s="23" t="str">
        <f t="shared" si="0"/>
        <v>1242273122954506 - 55 Street</v>
      </c>
      <c r="I20" s="3" t="str">
        <f>IF(ISNA(VLOOKUP(H20,Data!$E$2:$I$4175,5,FALSE)),"",VLOOKUP(H20,Data!$E$2:$I$4175,5,FALSE))</f>
        <v>Grimshaw</v>
      </c>
      <c r="J20" s="3" t="str">
        <f>IF(ISNA(VLOOKUP(H20,Data!$E$2:$J$4175,6,FALSE)),"",VLOOKUP(H20,Data!$E$2:$J$4175,6,FALSE))</f>
        <v>T0H 1W0</v>
      </c>
      <c r="K20" s="3" t="str">
        <f>IF(ISNA(VLOOKUP(H20,Data!$E$2:$K$4175,7,FALSE)),"",VLOOKUP(H20,Data!$E$2:$K$4175,7,FALSE))</f>
        <v>Alberta Social Housing Corporation</v>
      </c>
      <c r="L20" s="3" t="str">
        <f>IF(ISNA(VLOOKUP(H20,Data!$E$2:$L$4175,8,FALSE)),"",VLOOKUP(H20,Data!$E$2:$L$4175,8,FALSE))</f>
        <v>Community Housing Provincially Owned</v>
      </c>
      <c r="M20" s="52">
        <v>1</v>
      </c>
      <c r="N20" s="6" t="s">
        <v>10</v>
      </c>
      <c r="O20" s="6" t="s">
        <v>3680</v>
      </c>
      <c r="P20" s="5">
        <v>139800</v>
      </c>
      <c r="Q20" s="53" t="s">
        <v>3699</v>
      </c>
      <c r="R20" s="54">
        <v>1</v>
      </c>
      <c r="S20" s="55" t="s">
        <v>7944</v>
      </c>
      <c r="T20" s="4" t="s">
        <v>7947</v>
      </c>
      <c r="U20" s="31"/>
      <c r="V20" s="32"/>
      <c r="W20" s="31"/>
      <c r="X20" s="50"/>
      <c r="Y20" s="50">
        <v>10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s="30" customFormat="1" ht="25.5" x14ac:dyDescent="0.2">
      <c r="A21" s="1">
        <v>124227312295</v>
      </c>
      <c r="B21" s="3" t="str">
        <f>IF(A21="","",VLOOKUP(A21,Data!$A$2:$C$4175,3,FALSE))</f>
        <v>NPF</v>
      </c>
      <c r="C21" s="3" t="str">
        <f>IF(A21="","",VLOOKUP(A21,Data!$A$2:$D$4175,4,FALSE))</f>
        <v>Grimshaw 2 (FCLS)</v>
      </c>
      <c r="D21" s="38" t="s">
        <v>1020</v>
      </c>
      <c r="E21" s="38">
        <v>8022843</v>
      </c>
      <c r="F21" s="38">
        <v>8</v>
      </c>
      <c r="G21" s="38">
        <v>72</v>
      </c>
      <c r="H21" s="23" t="str">
        <f t="shared" si="0"/>
        <v>1242273122954510 - 55 Street</v>
      </c>
      <c r="I21" s="3" t="str">
        <f>IF(ISNA(VLOOKUP(H21,Data!$E$2:$I$4175,5,FALSE)),"",VLOOKUP(H21,Data!$E$2:$I$4175,5,FALSE))</f>
        <v>Grimshaw</v>
      </c>
      <c r="J21" s="3" t="str">
        <f>IF(ISNA(VLOOKUP(H21,Data!$E$2:$J$4175,6,FALSE)),"",VLOOKUP(H21,Data!$E$2:$J$4175,6,FALSE))</f>
        <v>T0H 1W0</v>
      </c>
      <c r="K21" s="3" t="str">
        <f>IF(ISNA(VLOOKUP(H21,Data!$E$2:$K$4175,7,FALSE)),"",VLOOKUP(H21,Data!$E$2:$K$4175,7,FALSE))</f>
        <v>Alberta Social Housing Corporation</v>
      </c>
      <c r="L21" s="3" t="str">
        <f>IF(ISNA(VLOOKUP(H21,Data!$E$2:$L$4175,8,FALSE)),"",VLOOKUP(H21,Data!$E$2:$L$4175,8,FALSE))</f>
        <v>Community Housing Provincially Owned</v>
      </c>
      <c r="M21" s="52">
        <v>1</v>
      </c>
      <c r="N21" s="6" t="s">
        <v>10</v>
      </c>
      <c r="O21" s="6" t="s">
        <v>3680</v>
      </c>
      <c r="P21" s="5">
        <v>139800</v>
      </c>
      <c r="Q21" s="53" t="s">
        <v>3699</v>
      </c>
      <c r="R21" s="54">
        <v>1</v>
      </c>
      <c r="S21" s="55" t="s">
        <v>7944</v>
      </c>
      <c r="T21" s="4" t="s">
        <v>7947</v>
      </c>
      <c r="U21" s="31"/>
      <c r="V21" s="33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s="30" customFormat="1" ht="25.5" x14ac:dyDescent="0.2">
      <c r="A22" s="1">
        <v>124227312295</v>
      </c>
      <c r="B22" s="3" t="str">
        <f>IF(A22="","",VLOOKUP(A22,Data!$A$2:$C$4175,3,FALSE))</f>
        <v>NPF</v>
      </c>
      <c r="C22" s="3" t="str">
        <f>IF(A22="","",VLOOKUP(A22,Data!$A$2:$D$4175,4,FALSE))</f>
        <v>Grimshaw 2 (FCLS)</v>
      </c>
      <c r="D22" s="38" t="s">
        <v>1019</v>
      </c>
      <c r="E22" s="38">
        <v>8022843</v>
      </c>
      <c r="F22" s="38">
        <v>8</v>
      </c>
      <c r="G22" s="38">
        <v>74</v>
      </c>
      <c r="H22" s="23" t="str">
        <f t="shared" si="0"/>
        <v>1242273122954514 - 55 Street</v>
      </c>
      <c r="I22" s="3" t="str">
        <f>IF(ISNA(VLOOKUP(H22,Data!$E$2:$I$4175,5,FALSE)),"",VLOOKUP(H22,Data!$E$2:$I$4175,5,FALSE))</f>
        <v>Grimshaw</v>
      </c>
      <c r="J22" s="3" t="str">
        <f>IF(ISNA(VLOOKUP(H22,Data!$E$2:$J$4175,6,FALSE)),"",VLOOKUP(H22,Data!$E$2:$J$4175,6,FALSE))</f>
        <v>T0H 1W0</v>
      </c>
      <c r="K22" s="3" t="str">
        <f>IF(ISNA(VLOOKUP(H22,Data!$E$2:$K$4175,7,FALSE)),"",VLOOKUP(H22,Data!$E$2:$K$4175,7,FALSE))</f>
        <v>Alberta Social Housing Corporation</v>
      </c>
      <c r="L22" s="3" t="str">
        <f>IF(ISNA(VLOOKUP(H22,Data!$E$2:$L$4175,8,FALSE)),"",VLOOKUP(H22,Data!$E$2:$L$4175,8,FALSE))</f>
        <v>Community Housing Provincially Owned</v>
      </c>
      <c r="M22" s="52">
        <v>1</v>
      </c>
      <c r="N22" s="6" t="s">
        <v>10</v>
      </c>
      <c r="O22" s="6" t="s">
        <v>3680</v>
      </c>
      <c r="P22" s="5">
        <v>140700</v>
      </c>
      <c r="Q22" s="53" t="s">
        <v>3699</v>
      </c>
      <c r="R22" s="54">
        <v>1</v>
      </c>
      <c r="S22" s="55" t="s">
        <v>7944</v>
      </c>
      <c r="T22" s="4" t="s">
        <v>7947</v>
      </c>
      <c r="U22" s="31"/>
      <c r="V22" s="33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s="30" customFormat="1" x14ac:dyDescent="0.2">
      <c r="A23" s="1">
        <v>124227312295</v>
      </c>
      <c r="B23" s="3" t="str">
        <f>IF(A23="","",VLOOKUP(A23,Data!$A$2:$C$4175,3,FALSE))</f>
        <v>NPF</v>
      </c>
      <c r="C23" s="3" t="str">
        <f>IF(A23="","",VLOOKUP(A23,Data!$A$2:$D$4175,4,FALSE))</f>
        <v>Grimshaw 2 (FCLS)</v>
      </c>
      <c r="D23" s="38" t="s">
        <v>1018</v>
      </c>
      <c r="E23" s="38">
        <v>8021627</v>
      </c>
      <c r="F23" s="38">
        <v>11</v>
      </c>
      <c r="G23" s="38">
        <v>73</v>
      </c>
      <c r="H23" s="23" t="str">
        <f t="shared" si="0"/>
        <v>1242273122954422 - 52 Street</v>
      </c>
      <c r="I23" s="3" t="str">
        <f>IF(ISNA(VLOOKUP(H23,Data!$E$2:$I$4175,5,FALSE)),"",VLOOKUP(H23,Data!$E$2:$I$4175,5,FALSE))</f>
        <v>Grimshaw</v>
      </c>
      <c r="J23" s="3" t="str">
        <f>IF(ISNA(VLOOKUP(H23,Data!$E$2:$J$4175,6,FALSE)),"",VLOOKUP(H23,Data!$E$2:$J$4175,6,FALSE))</f>
        <v>T0H 1W0</v>
      </c>
      <c r="K23" s="3" t="str">
        <f>IF(ISNA(VLOOKUP(H23,Data!$E$2:$K$4175,7,FALSE)),"",VLOOKUP(H23,Data!$E$2:$K$4175,7,FALSE))</f>
        <v>Alberta Social Housing Corporation</v>
      </c>
      <c r="L23" s="3" t="str">
        <f>IF(ISNA(VLOOKUP(H23,Data!$E$2:$L$4175,8,FALSE)),"",VLOOKUP(H23,Data!$E$2:$L$4175,8,FALSE))</f>
        <v>Community Housing Provincially Owned</v>
      </c>
      <c r="M23" s="52">
        <v>1</v>
      </c>
      <c r="N23" s="6" t="s">
        <v>10</v>
      </c>
      <c r="O23" s="6" t="s">
        <v>3680</v>
      </c>
      <c r="P23" s="5">
        <v>142100</v>
      </c>
      <c r="Q23" s="53" t="s">
        <v>3700</v>
      </c>
      <c r="R23" s="54">
        <v>10</v>
      </c>
      <c r="S23" s="55" t="s">
        <v>7944</v>
      </c>
      <c r="T23" s="4"/>
      <c r="U23" s="31"/>
      <c r="V23" s="33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</row>
    <row r="24" spans="1:35" s="30" customFormat="1" ht="12.75" x14ac:dyDescent="0.2">
      <c r="A24" s="1">
        <v>124227312295</v>
      </c>
      <c r="B24" s="3" t="str">
        <f>IF(A24="","",VLOOKUP(A24,Data!$A$2:$C$4175,3,FALSE))</f>
        <v>NPF</v>
      </c>
      <c r="C24" s="3" t="str">
        <f>IF(A24="","",VLOOKUP(A24,Data!$A$2:$D$4175,4,FALSE))</f>
        <v>Grimshaw 2 (FCLS)</v>
      </c>
      <c r="D24" s="38" t="s">
        <v>1017</v>
      </c>
      <c r="E24" s="38">
        <v>8021627</v>
      </c>
      <c r="F24" s="38">
        <v>11</v>
      </c>
      <c r="G24" s="38">
        <v>74</v>
      </c>
      <c r="H24" s="23" t="str">
        <f t="shared" si="0"/>
        <v>1242273122954420 - 52 Street</v>
      </c>
      <c r="I24" s="3" t="str">
        <f>IF(ISNA(VLOOKUP(H24,Data!$E$2:$I$4175,5,FALSE)),"",VLOOKUP(H24,Data!$E$2:$I$4175,5,FALSE))</f>
        <v>Grimshaw</v>
      </c>
      <c r="J24" s="3" t="str">
        <f>IF(ISNA(VLOOKUP(H24,Data!$E$2:$J$4175,6,FALSE)),"",VLOOKUP(H24,Data!$E$2:$J$4175,6,FALSE))</f>
        <v>T0H 1W0</v>
      </c>
      <c r="K24" s="3" t="str">
        <f>IF(ISNA(VLOOKUP(H24,Data!$E$2:$K$4175,7,FALSE)),"",VLOOKUP(H24,Data!$E$2:$K$4175,7,FALSE))</f>
        <v>Alberta Social Housing Corporation</v>
      </c>
      <c r="L24" s="3" t="str">
        <f>IF(ISNA(VLOOKUP(H24,Data!$E$2:$L$4175,8,FALSE)),"",VLOOKUP(H24,Data!$E$2:$L$4175,8,FALSE))</f>
        <v>Community Housing Provincially Owned</v>
      </c>
      <c r="M24" s="52">
        <v>1</v>
      </c>
      <c r="N24" s="6" t="s">
        <v>10</v>
      </c>
      <c r="O24" s="6" t="s">
        <v>3680</v>
      </c>
      <c r="P24" s="5">
        <v>142100</v>
      </c>
      <c r="Q24" s="53" t="s">
        <v>3700</v>
      </c>
      <c r="R24" s="54">
        <v>10</v>
      </c>
      <c r="S24" s="55" t="s">
        <v>7944</v>
      </c>
      <c r="T24" s="4"/>
      <c r="U24" s="31"/>
      <c r="V24" s="32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5" s="30" customFormat="1" ht="12.75" x14ac:dyDescent="0.2">
      <c r="A25" s="1">
        <v>124227312295</v>
      </c>
      <c r="B25" s="3" t="str">
        <f>IF(A25="","",VLOOKUP(A25,Data!$A$2:$C$4175,3,FALSE))</f>
        <v>NPF</v>
      </c>
      <c r="C25" s="3" t="str">
        <f>IF(A25="","",VLOOKUP(A25,Data!$A$2:$D$4175,4,FALSE))</f>
        <v>Grimshaw 2 (FCLS)</v>
      </c>
      <c r="D25" s="38" t="s">
        <v>1016</v>
      </c>
      <c r="E25" s="38">
        <v>8021627</v>
      </c>
      <c r="F25" s="38">
        <v>11</v>
      </c>
      <c r="G25" s="38">
        <v>77</v>
      </c>
      <c r="H25" s="23" t="str">
        <f t="shared" si="0"/>
        <v>1242273122954214 - 52 Street</v>
      </c>
      <c r="I25" s="3" t="str">
        <f>IF(ISNA(VLOOKUP(H25,Data!$E$2:$I$4175,5,FALSE)),"",VLOOKUP(H25,Data!$E$2:$I$4175,5,FALSE))</f>
        <v>Grimshaw</v>
      </c>
      <c r="J25" s="3" t="str">
        <f>IF(ISNA(VLOOKUP(H25,Data!$E$2:$J$4175,6,FALSE)),"",VLOOKUP(H25,Data!$E$2:$J$4175,6,FALSE))</f>
        <v>T0H 1W0</v>
      </c>
      <c r="K25" s="3" t="str">
        <f>IF(ISNA(VLOOKUP(H25,Data!$E$2:$K$4175,7,FALSE)),"",VLOOKUP(H25,Data!$E$2:$K$4175,7,FALSE))</f>
        <v>Alberta Social Housing Corporation</v>
      </c>
      <c r="L25" s="3" t="str">
        <f>IF(ISNA(VLOOKUP(H25,Data!$E$2:$L$4175,8,FALSE)),"",VLOOKUP(H25,Data!$E$2:$L$4175,8,FALSE))</f>
        <v>Community Housing Provincially Owned</v>
      </c>
      <c r="M25" s="52">
        <v>1</v>
      </c>
      <c r="N25" s="6" t="s">
        <v>10</v>
      </c>
      <c r="O25" s="6" t="s">
        <v>3680</v>
      </c>
      <c r="P25" s="5">
        <v>187900</v>
      </c>
      <c r="Q25" s="53" t="s">
        <v>3700</v>
      </c>
      <c r="R25" s="54">
        <v>10</v>
      </c>
      <c r="S25" s="55" t="s">
        <v>7944</v>
      </c>
      <c r="T25" s="4"/>
      <c r="U25" s="31"/>
      <c r="V25" s="32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</row>
    <row r="26" spans="1:35" s="30" customFormat="1" ht="12.75" x14ac:dyDescent="0.2">
      <c r="A26" s="1">
        <v>124227312295</v>
      </c>
      <c r="B26" s="3" t="str">
        <f>IF(A26="","",VLOOKUP(A26,Data!$A$2:$C$4175,3,FALSE))</f>
        <v>NPF</v>
      </c>
      <c r="C26" s="3" t="str">
        <f>IF(A26="","",VLOOKUP(A26,Data!$A$2:$D$4175,4,FALSE))</f>
        <v>Grimshaw 2 (FCLS)</v>
      </c>
      <c r="D26" s="38" t="s">
        <v>1015</v>
      </c>
      <c r="E26" s="38">
        <v>8021627</v>
      </c>
      <c r="F26" s="38">
        <v>11</v>
      </c>
      <c r="G26" s="38">
        <v>78</v>
      </c>
      <c r="H26" s="23" t="str">
        <f t="shared" si="0"/>
        <v>1242273122954212 - 52 Street</v>
      </c>
      <c r="I26" s="3" t="str">
        <f>IF(ISNA(VLOOKUP(H26,Data!$E$2:$I$4175,5,FALSE)),"",VLOOKUP(H26,Data!$E$2:$I$4175,5,FALSE))</f>
        <v>Grimshaw</v>
      </c>
      <c r="J26" s="3" t="str">
        <f>IF(ISNA(VLOOKUP(H26,Data!$E$2:$J$4175,6,FALSE)),"",VLOOKUP(H26,Data!$E$2:$J$4175,6,FALSE))</f>
        <v>T0H 1W0</v>
      </c>
      <c r="K26" s="3" t="str">
        <f>IF(ISNA(VLOOKUP(H26,Data!$E$2:$K$4175,7,FALSE)),"",VLOOKUP(H26,Data!$E$2:$K$4175,7,FALSE))</f>
        <v>Alberta Social Housing Corporation</v>
      </c>
      <c r="L26" s="3" t="str">
        <f>IF(ISNA(VLOOKUP(H26,Data!$E$2:$L$4175,8,FALSE)),"",VLOOKUP(H26,Data!$E$2:$L$4175,8,FALSE))</f>
        <v>Community Housing Provincially Owned</v>
      </c>
      <c r="M26" s="52">
        <v>1</v>
      </c>
      <c r="N26" s="6" t="s">
        <v>10</v>
      </c>
      <c r="O26" s="6" t="s">
        <v>3680</v>
      </c>
      <c r="P26" s="5">
        <v>140100</v>
      </c>
      <c r="Q26" s="53" t="s">
        <v>3700</v>
      </c>
      <c r="R26" s="54">
        <v>10</v>
      </c>
      <c r="S26" s="55" t="s">
        <v>7944</v>
      </c>
      <c r="T26" s="4"/>
      <c r="U26" s="31"/>
      <c r="V26" s="32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</row>
    <row r="27" spans="1:35" s="30" customFormat="1" ht="12.75" x14ac:dyDescent="0.2">
      <c r="A27" s="1">
        <v>124227312295</v>
      </c>
      <c r="B27" s="3" t="str">
        <f>IF(A27="","",VLOOKUP(A27,Data!$A$2:$C$4175,3,FALSE))</f>
        <v>NPF</v>
      </c>
      <c r="C27" s="3" t="str">
        <f>IF(A27="","",VLOOKUP(A27,Data!$A$2:$D$4175,4,FALSE))</f>
        <v>Grimshaw 2 (FCLS)</v>
      </c>
      <c r="D27" s="38" t="s">
        <v>1014</v>
      </c>
      <c r="E27" s="38">
        <v>8021627</v>
      </c>
      <c r="F27" s="38">
        <v>12</v>
      </c>
      <c r="G27" s="38">
        <v>3</v>
      </c>
      <c r="H27" s="23" t="str">
        <f t="shared" si="0"/>
        <v>1242273122954215 - 52 Street</v>
      </c>
      <c r="I27" s="3" t="str">
        <f>IF(ISNA(VLOOKUP(H27,Data!$E$2:$I$4175,5,FALSE)),"",VLOOKUP(H27,Data!$E$2:$I$4175,5,FALSE))</f>
        <v>Grimshaw</v>
      </c>
      <c r="J27" s="3" t="str">
        <f>IF(ISNA(VLOOKUP(H27,Data!$E$2:$J$4175,6,FALSE)),"",VLOOKUP(H27,Data!$E$2:$J$4175,6,FALSE))</f>
        <v>T0H 1W0</v>
      </c>
      <c r="K27" s="3" t="str">
        <f>IF(ISNA(VLOOKUP(H27,Data!$E$2:$K$4175,7,FALSE)),"",VLOOKUP(H27,Data!$E$2:$K$4175,7,FALSE))</f>
        <v>Alberta Social Housing Corporation</v>
      </c>
      <c r="L27" s="3" t="str">
        <f>IF(ISNA(VLOOKUP(H27,Data!$E$2:$L$4175,8,FALSE)),"",VLOOKUP(H27,Data!$E$2:$L$4175,8,FALSE))</f>
        <v>Community Housing Provincially Owned</v>
      </c>
      <c r="M27" s="52">
        <v>1</v>
      </c>
      <c r="N27" s="6" t="s">
        <v>10</v>
      </c>
      <c r="O27" s="6" t="s">
        <v>3680</v>
      </c>
      <c r="P27" s="5">
        <v>134800</v>
      </c>
      <c r="Q27" s="53" t="s">
        <v>3700</v>
      </c>
      <c r="R27" s="54">
        <v>10</v>
      </c>
      <c r="S27" s="55" t="s">
        <v>7944</v>
      </c>
      <c r="T27" s="4"/>
      <c r="U27" s="31"/>
      <c r="V27" s="32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</row>
    <row r="28" spans="1:35" s="30" customFormat="1" ht="25.5" x14ac:dyDescent="0.2">
      <c r="A28" s="1">
        <v>124227312295</v>
      </c>
      <c r="B28" s="3" t="str">
        <f>IF(A28="","",VLOOKUP(A28,Data!$A$2:$C$4175,3,FALSE))</f>
        <v>NPF</v>
      </c>
      <c r="C28" s="3" t="str">
        <f>IF(A28="","",VLOOKUP(A28,Data!$A$2:$D$4175,4,FALSE))</f>
        <v>Grimshaw 2 (FCLS)</v>
      </c>
      <c r="D28" s="38" t="s">
        <v>1013</v>
      </c>
      <c r="E28" s="38">
        <v>8021627</v>
      </c>
      <c r="F28" s="38">
        <v>12</v>
      </c>
      <c r="G28" s="38">
        <v>4</v>
      </c>
      <c r="H28" s="23" t="str">
        <f t="shared" si="0"/>
        <v>1242273122954213 - 52 Street</v>
      </c>
      <c r="I28" s="3" t="str">
        <f>IF(ISNA(VLOOKUP(H28,Data!$E$2:$I$4175,5,FALSE)),"",VLOOKUP(H28,Data!$E$2:$I$4175,5,FALSE))</f>
        <v>Grimshaw</v>
      </c>
      <c r="J28" s="3" t="str">
        <f>IF(ISNA(VLOOKUP(H28,Data!$E$2:$J$4175,6,FALSE)),"",VLOOKUP(H28,Data!$E$2:$J$4175,6,FALSE))</f>
        <v>T0H 1W0</v>
      </c>
      <c r="K28" s="3" t="str">
        <f>IF(ISNA(VLOOKUP(H28,Data!$E$2:$K$4175,7,FALSE)),"",VLOOKUP(H28,Data!$E$2:$K$4175,7,FALSE))</f>
        <v>Alberta Social Housing Corporation</v>
      </c>
      <c r="L28" s="3" t="str">
        <f>IF(ISNA(VLOOKUP(H28,Data!$E$2:$L$4175,8,FALSE)),"",VLOOKUP(H28,Data!$E$2:$L$4175,8,FALSE))</f>
        <v>Community Housing Provincially Owned</v>
      </c>
      <c r="M28" s="52">
        <v>1</v>
      </c>
      <c r="N28" s="6" t="s">
        <v>10</v>
      </c>
      <c r="O28" s="6" t="s">
        <v>3680</v>
      </c>
      <c r="P28" s="5">
        <v>141800</v>
      </c>
      <c r="Q28" s="53" t="s">
        <v>3699</v>
      </c>
      <c r="R28" s="54">
        <v>1</v>
      </c>
      <c r="S28" s="55" t="s">
        <v>7944</v>
      </c>
      <c r="T28" s="4" t="s">
        <v>7947</v>
      </c>
      <c r="U28" s="31"/>
      <c r="V28" s="32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</row>
    <row r="29" spans="1:35" s="30" customFormat="1" ht="25.5" x14ac:dyDescent="0.2">
      <c r="A29" s="1">
        <v>124227312295</v>
      </c>
      <c r="B29" s="3" t="str">
        <f>IF(A29="","",VLOOKUP(A29,Data!$A$2:$C$4175,3,FALSE))</f>
        <v>NPF</v>
      </c>
      <c r="C29" s="3" t="str">
        <f>IF(A29="","",VLOOKUP(A29,Data!$A$2:$D$4175,4,FALSE))</f>
        <v>Grimshaw 2 (FCLS)</v>
      </c>
      <c r="D29" s="38" t="s">
        <v>1011</v>
      </c>
      <c r="E29" s="38">
        <v>7822717</v>
      </c>
      <c r="F29" s="38">
        <v>11</v>
      </c>
      <c r="G29" s="38">
        <v>14</v>
      </c>
      <c r="H29" s="23" t="str">
        <f t="shared" si="0"/>
        <v>1242273122954410 - 53 Street</v>
      </c>
      <c r="I29" s="3" t="str">
        <f>IF(ISNA(VLOOKUP(H29,Data!$E$2:$I$4175,5,FALSE)),"",VLOOKUP(H29,Data!$E$2:$I$4175,5,FALSE))</f>
        <v>Grimshaw</v>
      </c>
      <c r="J29" s="3" t="str">
        <f>IF(ISNA(VLOOKUP(H29,Data!$E$2:$J$4175,6,FALSE)),"",VLOOKUP(H29,Data!$E$2:$J$4175,6,FALSE))</f>
        <v>T0H 1W0</v>
      </c>
      <c r="K29" s="3" t="str">
        <f>IF(ISNA(VLOOKUP(H29,Data!$E$2:$K$4175,7,FALSE)),"",VLOOKUP(H29,Data!$E$2:$K$4175,7,FALSE))</f>
        <v>Alberta Social Housing Corporation</v>
      </c>
      <c r="L29" s="3" t="str">
        <f>IF(ISNA(VLOOKUP(H29,Data!$E$2:$L$4175,8,FALSE)),"",VLOOKUP(H29,Data!$E$2:$L$4175,8,FALSE))</f>
        <v>Community Housing Provincially Owned</v>
      </c>
      <c r="M29" s="52">
        <v>1</v>
      </c>
      <c r="N29" s="6" t="s">
        <v>10</v>
      </c>
      <c r="O29" s="6" t="s">
        <v>3679</v>
      </c>
      <c r="P29" s="5">
        <v>152900</v>
      </c>
      <c r="Q29" s="53" t="s">
        <v>3698</v>
      </c>
      <c r="R29" s="54">
        <v>2</v>
      </c>
      <c r="S29" s="55" t="s">
        <v>7944</v>
      </c>
      <c r="T29" s="4" t="s">
        <v>7945</v>
      </c>
      <c r="U29" s="31"/>
      <c r="V29" s="32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s="30" customFormat="1" ht="12.75" x14ac:dyDescent="0.2">
      <c r="A30" s="1">
        <v>124227312835</v>
      </c>
      <c r="B30" s="3" t="str">
        <f>IF(A30="","",VLOOKUP(A30,Data!$A$2:$C$4175,3,FALSE))</f>
        <v>NPF</v>
      </c>
      <c r="C30" s="3" t="str">
        <f>IF(A30="","",VLOOKUP(A30,Data!$A$2:$D$4175,4,FALSE))</f>
        <v>Grimshaw 3</v>
      </c>
      <c r="D30" s="38" t="s">
        <v>1008</v>
      </c>
      <c r="E30" s="38" t="s">
        <v>7922</v>
      </c>
      <c r="F30" s="38">
        <v>29</v>
      </c>
      <c r="G30" s="38">
        <v>9</v>
      </c>
      <c r="H30" s="23" t="str">
        <f t="shared" si="0"/>
        <v>1242273128354518 - 47A Street</v>
      </c>
      <c r="I30" s="3" t="str">
        <f>IF(ISNA(VLOOKUP(H30,Data!$E$2:$I$4175,5,FALSE)),"",VLOOKUP(H30,Data!$E$2:$I$4175,5,FALSE))</f>
        <v>Grimshaw</v>
      </c>
      <c r="J30" s="3" t="str">
        <f>IF(ISNA(VLOOKUP(H30,Data!$E$2:$J$4175,6,FALSE)),"",VLOOKUP(H30,Data!$E$2:$J$4175,6,FALSE))</f>
        <v>T0H 1W0</v>
      </c>
      <c r="K30" s="3" t="str">
        <f>IF(ISNA(VLOOKUP(H30,Data!$E$2:$K$4175,7,FALSE)),"",VLOOKUP(H30,Data!$E$2:$K$4175,7,FALSE))</f>
        <v>Alberta Social Housing Corporation</v>
      </c>
      <c r="L30" s="3" t="str">
        <f>IF(ISNA(VLOOKUP(H30,Data!$E$2:$L$4175,8,FALSE)),"",VLOOKUP(H30,Data!$E$2:$L$4175,8,FALSE))</f>
        <v>Community Housing Provincially Owned</v>
      </c>
      <c r="M30" s="52">
        <v>1</v>
      </c>
      <c r="N30" s="6" t="s">
        <v>10</v>
      </c>
      <c r="O30" s="6" t="s">
        <v>3680</v>
      </c>
      <c r="P30" s="5">
        <v>145200</v>
      </c>
      <c r="Q30" s="53" t="s">
        <v>3700</v>
      </c>
      <c r="R30" s="54">
        <v>10</v>
      </c>
      <c r="S30" s="55" t="s">
        <v>7944</v>
      </c>
      <c r="T30" s="4"/>
      <c r="U30" s="31"/>
      <c r="V30" s="32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s="30" customFormat="1" ht="12.75" x14ac:dyDescent="0.2">
      <c r="A31" s="1">
        <v>124227223204</v>
      </c>
      <c r="B31" s="3" t="str">
        <f>IF(A31="","",VLOOKUP(A31,Data!$A$2:$C$4175,3,FALSE))</f>
        <v>NPF</v>
      </c>
      <c r="C31" s="3" t="str">
        <f>IF(A31="","",VLOOKUP(A31,Data!$A$2:$D$4175,4,FALSE))</f>
        <v>Grimshaw R&amp;N 1</v>
      </c>
      <c r="D31" s="38" t="s">
        <v>1006</v>
      </c>
      <c r="E31" s="38">
        <v>7921617</v>
      </c>
      <c r="F31" s="38">
        <v>10</v>
      </c>
      <c r="G31" s="38">
        <v>12</v>
      </c>
      <c r="H31" s="23" t="str">
        <f t="shared" si="0"/>
        <v>1242272232045418 - 53 Street</v>
      </c>
      <c r="I31" s="3" t="str">
        <f>IF(ISNA(VLOOKUP(H31,Data!$E$2:$I$4175,5,FALSE)),"",VLOOKUP(H31,Data!$E$2:$I$4175,5,FALSE))</f>
        <v>Grimshaw</v>
      </c>
      <c r="J31" s="3" t="str">
        <f>IF(ISNA(VLOOKUP(H31,Data!$E$2:$J$4175,6,FALSE)),"",VLOOKUP(H31,Data!$E$2:$J$4175,6,FALSE))</f>
        <v>T0H 0E0</v>
      </c>
      <c r="K31" s="3" t="str">
        <f>IF(ISNA(VLOOKUP(H31,Data!$E$2:$K$4175,7,FALSE)),"",VLOOKUP(H31,Data!$E$2:$K$4175,7,FALSE))</f>
        <v>Alberta Social Housing Corporation</v>
      </c>
      <c r="L31" s="3" t="str">
        <f>IF(ISNA(VLOOKUP(H31,Data!$E$2:$L$4175,8,FALSE)),"",VLOOKUP(H31,Data!$E$2:$L$4175,8,FALSE))</f>
        <v>Community Housing Provincially Owned</v>
      </c>
      <c r="M31" s="52">
        <v>1</v>
      </c>
      <c r="N31" s="6" t="s">
        <v>10</v>
      </c>
      <c r="O31" s="6" t="s">
        <v>3680</v>
      </c>
      <c r="P31" s="5"/>
      <c r="Q31" s="53" t="s">
        <v>3699</v>
      </c>
      <c r="R31" s="54">
        <v>2</v>
      </c>
      <c r="S31" s="55" t="s">
        <v>7944</v>
      </c>
      <c r="T31" s="4"/>
      <c r="U31" s="31"/>
      <c r="V31" s="32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</row>
    <row r="32" spans="1:35" s="30" customFormat="1" ht="12.75" x14ac:dyDescent="0.2">
      <c r="A32" s="1">
        <v>124227223204</v>
      </c>
      <c r="B32" s="3" t="str">
        <f>IF(A32="","",VLOOKUP(A32,Data!$A$2:$C$4175,3,FALSE))</f>
        <v>NPF</v>
      </c>
      <c r="C32" s="3" t="str">
        <f>IF(A32="","",VLOOKUP(A32,Data!$A$2:$D$4175,4,FALSE))</f>
        <v>Grimshaw R&amp;N 1</v>
      </c>
      <c r="D32" s="38" t="s">
        <v>1004</v>
      </c>
      <c r="E32" s="38">
        <v>8021627</v>
      </c>
      <c r="F32" s="38">
        <v>12</v>
      </c>
      <c r="G32" s="38">
        <v>7</v>
      </c>
      <c r="H32" s="23" t="str">
        <f t="shared" si="0"/>
        <v>1242272232044210 - 52A Street</v>
      </c>
      <c r="I32" s="3" t="str">
        <f>IF(ISNA(VLOOKUP(H32,Data!$E$2:$I$4175,5,FALSE)),"",VLOOKUP(H32,Data!$E$2:$I$4175,5,FALSE))</f>
        <v>Grimshaw</v>
      </c>
      <c r="J32" s="3" t="str">
        <f>IF(ISNA(VLOOKUP(H32,Data!$E$2:$J$4175,6,FALSE)),"",VLOOKUP(H32,Data!$E$2:$J$4175,6,FALSE))</f>
        <v>T0H 1W0</v>
      </c>
      <c r="K32" s="3" t="str">
        <f>IF(ISNA(VLOOKUP(H32,Data!$E$2:$K$4175,7,FALSE)),"",VLOOKUP(H32,Data!$E$2:$K$4175,7,FALSE))</f>
        <v>Alberta Social Housing Corporation</v>
      </c>
      <c r="L32" s="3" t="str">
        <f>IF(ISNA(VLOOKUP(H32,Data!$E$2:$L$4175,8,FALSE)),"",VLOOKUP(H32,Data!$E$2:$L$4175,8,FALSE))</f>
        <v>Community Housing Provincially Owned</v>
      </c>
      <c r="M32" s="52">
        <v>1</v>
      </c>
      <c r="N32" s="6" t="s">
        <v>10</v>
      </c>
      <c r="O32" s="6" t="s">
        <v>3679</v>
      </c>
      <c r="P32" s="5">
        <v>194700</v>
      </c>
      <c r="Q32" s="53" t="s">
        <v>3699</v>
      </c>
      <c r="R32" s="54">
        <v>2</v>
      </c>
      <c r="S32" s="55" t="s">
        <v>7944</v>
      </c>
      <c r="T32" s="4"/>
      <c r="U32" s="31"/>
      <c r="V32" s="32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</row>
    <row r="33" spans="1:35" s="30" customFormat="1" ht="12.75" x14ac:dyDescent="0.2">
      <c r="A33" s="1">
        <v>124227222519</v>
      </c>
      <c r="B33" s="3" t="str">
        <f>IF(A33="","",VLOOKUP(A33,Data!$A$2:$C$4175,3,FALSE))</f>
        <v>NPF</v>
      </c>
      <c r="C33" s="3" t="str">
        <f>IF(A33="","",VLOOKUP(A33,Data!$A$2:$D$4175,4,FALSE))</f>
        <v>Grimshaw R&amp;N 2</v>
      </c>
      <c r="D33" s="38" t="s">
        <v>1002</v>
      </c>
      <c r="E33" s="38" t="s">
        <v>7923</v>
      </c>
      <c r="F33" s="38">
        <v>27</v>
      </c>
      <c r="G33" s="38">
        <v>6</v>
      </c>
      <c r="H33" s="23" t="str">
        <f t="shared" si="0"/>
        <v>1242272225194712 - 47 Street</v>
      </c>
      <c r="I33" s="3" t="str">
        <f>IF(ISNA(VLOOKUP(H33,Data!$E$2:$I$4175,5,FALSE)),"",VLOOKUP(H33,Data!$E$2:$I$4175,5,FALSE))</f>
        <v>Grimshaw</v>
      </c>
      <c r="J33" s="3" t="str">
        <f>IF(ISNA(VLOOKUP(H33,Data!$E$2:$J$4175,6,FALSE)),"",VLOOKUP(H33,Data!$E$2:$J$4175,6,FALSE))</f>
        <v>T0H 1W0</v>
      </c>
      <c r="K33" s="3" t="str">
        <f>IF(ISNA(VLOOKUP(H33,Data!$E$2:$K$4175,7,FALSE)),"",VLOOKUP(H33,Data!$E$2:$K$4175,7,FALSE))</f>
        <v>Alberta Social Housing Corporation</v>
      </c>
      <c r="L33" s="3" t="str">
        <f>IF(ISNA(VLOOKUP(H33,Data!$E$2:$L$4175,8,FALSE)),"",VLOOKUP(H33,Data!$E$2:$L$4175,8,FALSE))</f>
        <v>Community Housing Provincially Owned</v>
      </c>
      <c r="M33" s="52">
        <v>1</v>
      </c>
      <c r="N33" s="6" t="s">
        <v>10</v>
      </c>
      <c r="O33" s="6" t="s">
        <v>3680</v>
      </c>
      <c r="P33" s="5"/>
      <c r="Q33" s="53" t="s">
        <v>3699</v>
      </c>
      <c r="R33" s="54">
        <v>7</v>
      </c>
      <c r="S33" s="55" t="s">
        <v>7944</v>
      </c>
      <c r="T33" s="4"/>
      <c r="U33" s="31"/>
      <c r="V33" s="32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</row>
    <row r="34" spans="1:35" s="30" customFormat="1" ht="12.75" x14ac:dyDescent="0.2">
      <c r="A34" s="1">
        <v>124227223013</v>
      </c>
      <c r="B34" s="3" t="str">
        <f>IF(A34="","",VLOOKUP(A34,Data!$A$2:$C$4175,3,FALSE))</f>
        <v>NPF</v>
      </c>
      <c r="C34" s="3" t="str">
        <f>IF(A34="","",VLOOKUP(A34,Data!$A$2:$D$4175,4,FALSE))</f>
        <v>Grimshaw R&amp;N 3</v>
      </c>
      <c r="D34" s="38" t="s">
        <v>1000</v>
      </c>
      <c r="E34" s="38">
        <v>7821034</v>
      </c>
      <c r="F34" s="38">
        <v>8</v>
      </c>
      <c r="G34" s="38">
        <v>11</v>
      </c>
      <c r="H34" s="23" t="str">
        <f t="shared" si="0"/>
        <v>1242272230135422 - 51 Street</v>
      </c>
      <c r="I34" s="3" t="str">
        <f>IF(ISNA(VLOOKUP(H34,Data!$E$2:$I$4175,5,FALSE)),"",VLOOKUP(H34,Data!$E$2:$I$4175,5,FALSE))</f>
        <v>Grimshaw</v>
      </c>
      <c r="J34" s="3" t="str">
        <f>IF(ISNA(VLOOKUP(H34,Data!$E$2:$J$4175,6,FALSE)),"",VLOOKUP(H34,Data!$E$2:$J$4175,6,FALSE))</f>
        <v>T0H 0E0</v>
      </c>
      <c r="K34" s="3" t="str">
        <f>IF(ISNA(VLOOKUP(H34,Data!$E$2:$K$4175,7,FALSE)),"",VLOOKUP(H34,Data!$E$2:$K$4175,7,FALSE))</f>
        <v>Alberta Social Housing Corporation</v>
      </c>
      <c r="L34" s="3" t="str">
        <f>IF(ISNA(VLOOKUP(H34,Data!$E$2:$L$4175,8,FALSE)),"",VLOOKUP(H34,Data!$E$2:$L$4175,8,FALSE))</f>
        <v>Community Housing Provincially Owned</v>
      </c>
      <c r="M34" s="52">
        <v>1</v>
      </c>
      <c r="N34" s="6" t="s">
        <v>10</v>
      </c>
      <c r="O34" s="6"/>
      <c r="P34" s="5"/>
      <c r="Q34" s="53" t="s">
        <v>3699</v>
      </c>
      <c r="R34" s="54">
        <v>2</v>
      </c>
      <c r="S34" s="55" t="s">
        <v>7944</v>
      </c>
      <c r="T34" s="4"/>
      <c r="U34" s="31"/>
      <c r="V34" s="32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</row>
    <row r="35" spans="1:35" s="30" customFormat="1" ht="25.5" x14ac:dyDescent="0.2">
      <c r="A35" s="1">
        <v>124227223013</v>
      </c>
      <c r="B35" s="3" t="str">
        <f>IF(A35="","",VLOOKUP(A35,Data!$A$2:$C$4175,3,FALSE))</f>
        <v>NPF</v>
      </c>
      <c r="C35" s="3" t="str">
        <f>IF(A35="","",VLOOKUP(A35,Data!$A$2:$D$4175,4,FALSE))</f>
        <v>Grimshaw R&amp;N 3</v>
      </c>
      <c r="D35" s="38" t="s">
        <v>998</v>
      </c>
      <c r="E35" s="38">
        <v>7822717</v>
      </c>
      <c r="F35" s="38">
        <v>10</v>
      </c>
      <c r="G35" s="38">
        <v>33</v>
      </c>
      <c r="H35" s="23" t="str">
        <f t="shared" si="0"/>
        <v>1242272230134330 - 54 Street</v>
      </c>
      <c r="I35" s="3" t="str">
        <f>IF(ISNA(VLOOKUP(H35,Data!$E$2:$I$4175,5,FALSE)),"",VLOOKUP(H35,Data!$E$2:$I$4175,5,FALSE))</f>
        <v>Grimshaw</v>
      </c>
      <c r="J35" s="3" t="str">
        <f>IF(ISNA(VLOOKUP(H35,Data!$E$2:$J$4175,6,FALSE)),"",VLOOKUP(H35,Data!$E$2:$J$4175,6,FALSE))</f>
        <v>T0H 1W0</v>
      </c>
      <c r="K35" s="3" t="str">
        <f>IF(ISNA(VLOOKUP(H35,Data!$E$2:$K$4175,7,FALSE)),"",VLOOKUP(H35,Data!$E$2:$K$4175,7,FALSE))</f>
        <v>Alberta Social Housing Corporation</v>
      </c>
      <c r="L35" s="3" t="str">
        <f>IF(ISNA(VLOOKUP(H35,Data!$E$2:$L$4175,8,FALSE)),"",VLOOKUP(H35,Data!$E$2:$L$4175,8,FALSE))</f>
        <v>Community Housing Provincially Owned</v>
      </c>
      <c r="M35" s="52">
        <v>1</v>
      </c>
      <c r="N35" s="6" t="s">
        <v>10</v>
      </c>
      <c r="O35" s="6" t="s">
        <v>3680</v>
      </c>
      <c r="P35" s="5">
        <v>138100</v>
      </c>
      <c r="Q35" s="53" t="s">
        <v>3698</v>
      </c>
      <c r="R35" s="54">
        <v>1</v>
      </c>
      <c r="S35" s="55" t="s">
        <v>7944</v>
      </c>
      <c r="T35" s="4" t="s">
        <v>7945</v>
      </c>
      <c r="U35" s="31"/>
      <c r="V35" s="32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</row>
    <row r="36" spans="1:35" s="30" customFormat="1" ht="12.75" x14ac:dyDescent="0.2">
      <c r="A36" s="1">
        <v>124227223013</v>
      </c>
      <c r="B36" s="3" t="str">
        <f>IF(A36="","",VLOOKUP(A36,Data!$A$2:$C$4175,3,FALSE))</f>
        <v>NPF</v>
      </c>
      <c r="C36" s="3" t="str">
        <f>IF(A36="","",VLOOKUP(A36,Data!$A$2:$D$4175,4,FALSE))</f>
        <v>Grimshaw R&amp;N 3</v>
      </c>
      <c r="D36" s="38" t="s">
        <v>997</v>
      </c>
      <c r="E36" s="38">
        <v>7822717</v>
      </c>
      <c r="F36" s="38">
        <v>11</v>
      </c>
      <c r="G36" s="38">
        <v>25</v>
      </c>
      <c r="H36" s="23" t="str">
        <f t="shared" si="0"/>
        <v>1242272230134302 - 53 Street</v>
      </c>
      <c r="I36" s="3" t="str">
        <f>IF(ISNA(VLOOKUP(H36,Data!$E$2:$I$4175,5,FALSE)),"",VLOOKUP(H36,Data!$E$2:$I$4175,5,FALSE))</f>
        <v>Grimshaw</v>
      </c>
      <c r="J36" s="3" t="str">
        <f>IF(ISNA(VLOOKUP(H36,Data!$E$2:$J$4175,6,FALSE)),"",VLOOKUP(H36,Data!$E$2:$J$4175,6,FALSE))</f>
        <v>T0H 1W0</v>
      </c>
      <c r="K36" s="3" t="str">
        <f>IF(ISNA(VLOOKUP(H36,Data!$E$2:$K$4175,7,FALSE)),"",VLOOKUP(H36,Data!$E$2:$K$4175,7,FALSE))</f>
        <v>Alberta Social Housing Corporation</v>
      </c>
      <c r="L36" s="3" t="str">
        <f>IF(ISNA(VLOOKUP(H36,Data!$E$2:$L$4175,8,FALSE)),"",VLOOKUP(H36,Data!$E$2:$L$4175,8,FALSE))</f>
        <v>Community Housing Provincially Owned</v>
      </c>
      <c r="M36" s="52">
        <v>1</v>
      </c>
      <c r="N36" s="6" t="s">
        <v>10</v>
      </c>
      <c r="O36" s="6" t="s">
        <v>3680</v>
      </c>
      <c r="P36" s="5">
        <v>141800</v>
      </c>
      <c r="Q36" s="53" t="s">
        <v>3700</v>
      </c>
      <c r="R36" s="54">
        <v>10</v>
      </c>
      <c r="S36" s="55" t="s">
        <v>7944</v>
      </c>
      <c r="T36" s="4"/>
      <c r="U36" s="31"/>
      <c r="V36" s="32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</row>
    <row r="37" spans="1:35" s="30" customFormat="1" ht="12.75" x14ac:dyDescent="0.2">
      <c r="A37" s="1">
        <v>124227223013</v>
      </c>
      <c r="B37" s="3" t="str">
        <f>IF(A37="","",VLOOKUP(A37,Data!$A$2:$C$4175,3,FALSE))</f>
        <v>NPF</v>
      </c>
      <c r="C37" s="3" t="str">
        <f>IF(A37="","",VLOOKUP(A37,Data!$A$2:$D$4175,4,FALSE))</f>
        <v>Grimshaw R&amp;N 3</v>
      </c>
      <c r="D37" s="38" t="s">
        <v>996</v>
      </c>
      <c r="E37" s="38">
        <v>7822717</v>
      </c>
      <c r="F37" s="38">
        <v>10</v>
      </c>
      <c r="G37" s="38">
        <v>14</v>
      </c>
      <c r="H37" s="23" t="str">
        <f t="shared" si="0"/>
        <v>1242272230134409 - 53 Street</v>
      </c>
      <c r="I37" s="3" t="str">
        <f>IF(ISNA(VLOOKUP(H37,Data!$E$2:$I$4175,5,FALSE)),"",VLOOKUP(H37,Data!$E$2:$I$4175,5,FALSE))</f>
        <v>Grimshaw</v>
      </c>
      <c r="J37" s="3" t="str">
        <f>IF(ISNA(VLOOKUP(H37,Data!$E$2:$J$4175,6,FALSE)),"",VLOOKUP(H37,Data!$E$2:$J$4175,6,FALSE))</f>
        <v>T0H 1W0</v>
      </c>
      <c r="K37" s="3" t="str">
        <f>IF(ISNA(VLOOKUP(H37,Data!$E$2:$K$4175,7,FALSE)),"",VLOOKUP(H37,Data!$E$2:$K$4175,7,FALSE))</f>
        <v>Alberta Social Housing Corporation</v>
      </c>
      <c r="L37" s="3" t="str">
        <f>IF(ISNA(VLOOKUP(H37,Data!$E$2:$L$4175,8,FALSE)),"",VLOOKUP(H37,Data!$E$2:$L$4175,8,FALSE))</f>
        <v>Community Housing Provincially Owned</v>
      </c>
      <c r="M37" s="52">
        <v>1</v>
      </c>
      <c r="N37" s="6" t="s">
        <v>10</v>
      </c>
      <c r="O37" s="6" t="s">
        <v>3680</v>
      </c>
      <c r="P37" s="5">
        <v>144900</v>
      </c>
      <c r="Q37" s="53" t="s">
        <v>3700</v>
      </c>
      <c r="R37" s="54">
        <v>10</v>
      </c>
      <c r="S37" s="55" t="s">
        <v>7944</v>
      </c>
      <c r="T37" s="4"/>
      <c r="U37" s="31"/>
      <c r="V37" s="32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</row>
    <row r="38" spans="1:35" s="30" customFormat="1" ht="12.75" x14ac:dyDescent="0.2">
      <c r="A38" s="1">
        <v>124227223013</v>
      </c>
      <c r="B38" s="3" t="str">
        <f>IF(A38="","",VLOOKUP(A38,Data!$A$2:$C$4175,3,FALSE))</f>
        <v>NPF</v>
      </c>
      <c r="C38" s="3" t="str">
        <f>IF(A38="","",VLOOKUP(A38,Data!$A$2:$D$4175,4,FALSE))</f>
        <v>Grimshaw R&amp;N 3</v>
      </c>
      <c r="D38" s="38" t="s">
        <v>995</v>
      </c>
      <c r="E38" s="38">
        <v>7822717</v>
      </c>
      <c r="F38" s="38">
        <v>10</v>
      </c>
      <c r="G38" s="38">
        <v>28</v>
      </c>
      <c r="H38" s="23" t="str">
        <f t="shared" si="0"/>
        <v>1242272230134310 - 54 Street</v>
      </c>
      <c r="I38" s="3" t="str">
        <f>IF(ISNA(VLOOKUP(H38,Data!$E$2:$I$4175,5,FALSE)),"",VLOOKUP(H38,Data!$E$2:$I$4175,5,FALSE))</f>
        <v>Grimshaw</v>
      </c>
      <c r="J38" s="3" t="str">
        <f>IF(ISNA(VLOOKUP(H38,Data!$E$2:$J$4175,6,FALSE)),"",VLOOKUP(H38,Data!$E$2:$J$4175,6,FALSE))</f>
        <v>T0H 1W0</v>
      </c>
      <c r="K38" s="3" t="str">
        <f>IF(ISNA(VLOOKUP(H38,Data!$E$2:$K$4175,7,FALSE)),"",VLOOKUP(H38,Data!$E$2:$K$4175,7,FALSE))</f>
        <v>Alberta Social Housing Corporation</v>
      </c>
      <c r="L38" s="3" t="str">
        <f>IF(ISNA(VLOOKUP(H38,Data!$E$2:$L$4175,8,FALSE)),"",VLOOKUP(H38,Data!$E$2:$L$4175,8,FALSE))</f>
        <v>Community Housing Provincially Owned</v>
      </c>
      <c r="M38" s="52">
        <v>1</v>
      </c>
      <c r="N38" s="6" t="s">
        <v>10</v>
      </c>
      <c r="O38" s="6" t="s">
        <v>3680</v>
      </c>
      <c r="P38" s="5"/>
      <c r="Q38" s="53" t="s">
        <v>3700</v>
      </c>
      <c r="R38" s="54">
        <v>10</v>
      </c>
      <c r="S38" s="55" t="s">
        <v>7944</v>
      </c>
      <c r="T38" s="4"/>
      <c r="U38" s="31"/>
      <c r="V38" s="32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</row>
    <row r="39" spans="1:35" s="30" customFormat="1" ht="12.75" x14ac:dyDescent="0.2">
      <c r="A39" s="1">
        <v>124227223013</v>
      </c>
      <c r="B39" s="3" t="str">
        <f>IF(A39="","",VLOOKUP(A39,Data!$A$2:$C$4175,3,FALSE))</f>
        <v>NPF</v>
      </c>
      <c r="C39" s="3" t="str">
        <f>IF(A39="","",VLOOKUP(A39,Data!$A$2:$D$4175,4,FALSE))</f>
        <v>Grimshaw R&amp;N 3</v>
      </c>
      <c r="D39" s="38" t="s">
        <v>994</v>
      </c>
      <c r="E39" s="38">
        <v>7822717</v>
      </c>
      <c r="F39" s="38">
        <v>11</v>
      </c>
      <c r="G39" s="38">
        <v>26</v>
      </c>
      <c r="H39" s="23" t="str">
        <f t="shared" si="0"/>
        <v>1242272230134210 - 53 Street</v>
      </c>
      <c r="I39" s="3" t="str">
        <f>IF(ISNA(VLOOKUP(H39,Data!$E$2:$I$4175,5,FALSE)),"",VLOOKUP(H39,Data!$E$2:$I$4175,5,FALSE))</f>
        <v>Grimshaw</v>
      </c>
      <c r="J39" s="3" t="str">
        <f>IF(ISNA(VLOOKUP(H39,Data!$E$2:$J$4175,6,FALSE)),"",VLOOKUP(H39,Data!$E$2:$J$4175,6,FALSE))</f>
        <v>T0H 1W0</v>
      </c>
      <c r="K39" s="3" t="str">
        <f>IF(ISNA(VLOOKUP(H39,Data!$E$2:$K$4175,7,FALSE)),"",VLOOKUP(H39,Data!$E$2:$K$4175,7,FALSE))</f>
        <v>Alberta Social Housing Corporation</v>
      </c>
      <c r="L39" s="3" t="str">
        <f>IF(ISNA(VLOOKUP(H39,Data!$E$2:$L$4175,8,FALSE)),"",VLOOKUP(H39,Data!$E$2:$L$4175,8,FALSE))</f>
        <v>Community Housing Provincially Owned</v>
      </c>
      <c r="M39" s="52">
        <v>1</v>
      </c>
      <c r="N39" s="6" t="s">
        <v>10</v>
      </c>
      <c r="O39" s="6" t="s">
        <v>3680</v>
      </c>
      <c r="P39" s="5">
        <v>152100</v>
      </c>
      <c r="Q39" s="53" t="s">
        <v>3700</v>
      </c>
      <c r="R39" s="54">
        <v>10</v>
      </c>
      <c r="S39" s="55" t="s">
        <v>7944</v>
      </c>
      <c r="T39" s="4"/>
      <c r="U39" s="31"/>
      <c r="V39" s="32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s="30" customFormat="1" ht="12.75" x14ac:dyDescent="0.2">
      <c r="A40" s="1">
        <v>124227223172</v>
      </c>
      <c r="B40" s="3" t="str">
        <f>IF(A40="","",VLOOKUP(A40,Data!$A$2:$C$4175,3,FALSE))</f>
        <v>NPF</v>
      </c>
      <c r="C40" s="3" t="str">
        <f>IF(A40="","",VLOOKUP(A40,Data!$A$2:$D$4175,4,FALSE))</f>
        <v>Grimshaw R&amp;N 4</v>
      </c>
      <c r="D40" s="38" t="s">
        <v>992</v>
      </c>
      <c r="E40" s="38">
        <v>7920931</v>
      </c>
      <c r="F40" s="38">
        <v>33</v>
      </c>
      <c r="G40" s="38">
        <v>5</v>
      </c>
      <c r="H40" s="23" t="str">
        <f t="shared" si="0"/>
        <v>1242272231724711 - 44 Avenue</v>
      </c>
      <c r="I40" s="3" t="str">
        <f>IF(ISNA(VLOOKUP(H40,Data!$E$2:$I$4175,5,FALSE)),"",VLOOKUP(H40,Data!$E$2:$I$4175,5,FALSE))</f>
        <v>Grimshaw</v>
      </c>
      <c r="J40" s="3" t="str">
        <f>IF(ISNA(VLOOKUP(H40,Data!$E$2:$J$4175,6,FALSE)),"",VLOOKUP(H40,Data!$E$2:$J$4175,6,FALSE))</f>
        <v>T0H 1W0</v>
      </c>
      <c r="K40" s="3" t="str">
        <f>IF(ISNA(VLOOKUP(H40,Data!$E$2:$K$4175,7,FALSE)),"",VLOOKUP(H40,Data!$E$2:$K$4175,7,FALSE))</f>
        <v>Alberta Social Housing Corporation</v>
      </c>
      <c r="L40" s="3" t="str">
        <f>IF(ISNA(VLOOKUP(H40,Data!$E$2:$L$4175,8,FALSE)),"",VLOOKUP(H40,Data!$E$2:$L$4175,8,FALSE))</f>
        <v>Community Housing Provincially Owned</v>
      </c>
      <c r="M40" s="52">
        <v>1</v>
      </c>
      <c r="N40" s="6" t="s">
        <v>10</v>
      </c>
      <c r="O40" s="6" t="s">
        <v>3680</v>
      </c>
      <c r="P40" s="5">
        <v>181700</v>
      </c>
      <c r="Q40" s="53" t="s">
        <v>3699</v>
      </c>
      <c r="R40" s="54">
        <v>5</v>
      </c>
      <c r="S40" s="55" t="s">
        <v>7952</v>
      </c>
      <c r="T40" s="4" t="s">
        <v>7953</v>
      </c>
      <c r="U40" s="31"/>
      <c r="V40" s="32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s="30" customFormat="1" ht="12.75" x14ac:dyDescent="0.2">
      <c r="A41" s="1">
        <v>124227223172</v>
      </c>
      <c r="B41" s="3" t="str">
        <f>IF(A41="","",VLOOKUP(A41,Data!$A$2:$C$4175,3,FALSE))</f>
        <v>NPF</v>
      </c>
      <c r="C41" s="3" t="str">
        <f>IF(A41="","",VLOOKUP(A41,Data!$A$2:$D$4175,4,FALSE))</f>
        <v>Grimshaw R&amp;N 4</v>
      </c>
      <c r="D41" s="38" t="s">
        <v>991</v>
      </c>
      <c r="E41" s="38" t="s">
        <v>7923</v>
      </c>
      <c r="F41" s="38">
        <v>28</v>
      </c>
      <c r="G41" s="38">
        <v>7</v>
      </c>
      <c r="H41" s="23" t="str">
        <f t="shared" si="0"/>
        <v>1242272231724814 - 46 Street</v>
      </c>
      <c r="I41" s="3" t="str">
        <f>IF(ISNA(VLOOKUP(H41,Data!$E$2:$I$4175,5,FALSE)),"",VLOOKUP(H41,Data!$E$2:$I$4175,5,FALSE))</f>
        <v>Grimshaw</v>
      </c>
      <c r="J41" s="3" t="str">
        <f>IF(ISNA(VLOOKUP(H41,Data!$E$2:$J$4175,6,FALSE)),"",VLOOKUP(H41,Data!$E$2:$J$4175,6,FALSE))</f>
        <v>T0H 1W0</v>
      </c>
      <c r="K41" s="3" t="str">
        <f>IF(ISNA(VLOOKUP(H41,Data!$E$2:$K$4175,7,FALSE)),"",VLOOKUP(H41,Data!$E$2:$K$4175,7,FALSE))</f>
        <v>Alberta Social Housing Corporation</v>
      </c>
      <c r="L41" s="3" t="str">
        <f>IF(ISNA(VLOOKUP(H41,Data!$E$2:$L$4175,8,FALSE)),"",VLOOKUP(H41,Data!$E$2:$L$4175,8,FALSE))</f>
        <v>Community Housing Provincially Owned</v>
      </c>
      <c r="M41" s="52">
        <v>1</v>
      </c>
      <c r="N41" s="6" t="s">
        <v>10</v>
      </c>
      <c r="O41" s="6" t="s">
        <v>3680</v>
      </c>
      <c r="P41" s="5">
        <v>168000</v>
      </c>
      <c r="Q41" s="53" t="s">
        <v>3699</v>
      </c>
      <c r="R41" s="54">
        <v>2</v>
      </c>
      <c r="S41" s="55" t="s">
        <v>7944</v>
      </c>
      <c r="T41" s="4" t="s">
        <v>7951</v>
      </c>
      <c r="U41" s="31"/>
      <c r="V41" s="32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35" s="30" customFormat="1" ht="12.75" x14ac:dyDescent="0.2">
      <c r="A42" s="1">
        <v>124227223172</v>
      </c>
      <c r="B42" s="3" t="str">
        <f>IF(A42="","",VLOOKUP(A42,Data!$A$2:$C$4175,3,FALSE))</f>
        <v>NPF</v>
      </c>
      <c r="C42" s="3" t="str">
        <f>IF(A42="","",VLOOKUP(A42,Data!$A$2:$D$4175,4,FALSE))</f>
        <v>Grimshaw R&amp;N 4</v>
      </c>
      <c r="D42" s="38" t="s">
        <v>988</v>
      </c>
      <c r="E42" s="38">
        <v>7920931</v>
      </c>
      <c r="F42" s="38">
        <v>33</v>
      </c>
      <c r="G42" s="38">
        <v>2</v>
      </c>
      <c r="H42" s="23" t="str">
        <f t="shared" si="0"/>
        <v>1242272231724717 - 44 Avenue</v>
      </c>
      <c r="I42" s="3" t="str">
        <f>IF(ISNA(VLOOKUP(H42,Data!$E$2:$I$4175,5,FALSE)),"",VLOOKUP(H42,Data!$E$2:$I$4175,5,FALSE))</f>
        <v>Grimshaw</v>
      </c>
      <c r="J42" s="3" t="str">
        <f>IF(ISNA(VLOOKUP(H42,Data!$E$2:$J$4175,6,FALSE)),"",VLOOKUP(H42,Data!$E$2:$J$4175,6,FALSE))</f>
        <v>T0H 1W0</v>
      </c>
      <c r="K42" s="3" t="str">
        <f>IF(ISNA(VLOOKUP(H42,Data!$E$2:$K$4175,7,FALSE)),"",VLOOKUP(H42,Data!$E$2:$K$4175,7,FALSE))</f>
        <v>Alberta Social Housing Corporation</v>
      </c>
      <c r="L42" s="3" t="str">
        <f>IF(ISNA(VLOOKUP(H42,Data!$E$2:$L$4175,8,FALSE)),"",VLOOKUP(H42,Data!$E$2:$L$4175,8,FALSE))</f>
        <v>Community Housing Provincially Owned</v>
      </c>
      <c r="M42" s="52">
        <v>1</v>
      </c>
      <c r="N42" s="6" t="s">
        <v>10</v>
      </c>
      <c r="O42" s="6" t="s">
        <v>3680</v>
      </c>
      <c r="P42" s="5">
        <v>182100</v>
      </c>
      <c r="Q42" s="53" t="s">
        <v>3699</v>
      </c>
      <c r="R42" s="54">
        <v>5</v>
      </c>
      <c r="S42" s="55" t="s">
        <v>7952</v>
      </c>
      <c r="T42" s="4" t="s">
        <v>7953</v>
      </c>
      <c r="U42" s="31"/>
      <c r="V42" s="32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</row>
    <row r="43" spans="1:35" s="30" customFormat="1" ht="12.75" x14ac:dyDescent="0.2">
      <c r="A43" s="1">
        <v>124227223172</v>
      </c>
      <c r="B43" s="3" t="str">
        <f>IF(A43="","",VLOOKUP(A43,Data!$A$2:$C$4175,3,FALSE))</f>
        <v>NPF</v>
      </c>
      <c r="C43" s="3" t="str">
        <f>IF(A43="","",VLOOKUP(A43,Data!$A$2:$D$4175,4,FALSE))</f>
        <v>Grimshaw R&amp;N 4</v>
      </c>
      <c r="D43" s="38" t="s">
        <v>987</v>
      </c>
      <c r="E43" s="38">
        <v>7822717</v>
      </c>
      <c r="F43" s="38">
        <v>10</v>
      </c>
      <c r="G43" s="38">
        <v>23</v>
      </c>
      <c r="H43" s="23" t="str">
        <f t="shared" si="0"/>
        <v>1242272231724309 - 53 Street</v>
      </c>
      <c r="I43" s="3" t="str">
        <f>IF(ISNA(VLOOKUP(H43,Data!$E$2:$I$4175,5,FALSE)),"",VLOOKUP(H43,Data!$E$2:$I$4175,5,FALSE))</f>
        <v>Grimshaw</v>
      </c>
      <c r="J43" s="3" t="str">
        <f>IF(ISNA(VLOOKUP(H43,Data!$E$2:$J$4175,6,FALSE)),"",VLOOKUP(H43,Data!$E$2:$J$4175,6,FALSE))</f>
        <v>T0H 1W0</v>
      </c>
      <c r="K43" s="3" t="str">
        <f>IF(ISNA(VLOOKUP(H43,Data!$E$2:$K$4175,7,FALSE)),"",VLOOKUP(H43,Data!$E$2:$K$4175,7,FALSE))</f>
        <v>Alberta Social Housing Corporation</v>
      </c>
      <c r="L43" s="3" t="str">
        <f>IF(ISNA(VLOOKUP(H43,Data!$E$2:$L$4175,8,FALSE)),"",VLOOKUP(H43,Data!$E$2:$L$4175,8,FALSE))</f>
        <v>Community Housing Provincially Owned</v>
      </c>
      <c r="M43" s="52">
        <v>1</v>
      </c>
      <c r="N43" s="6" t="s">
        <v>10</v>
      </c>
      <c r="O43" s="6" t="s">
        <v>3679</v>
      </c>
      <c r="P43" s="5">
        <v>134000</v>
      </c>
      <c r="Q43" s="53"/>
      <c r="R43" s="54"/>
      <c r="S43" s="55"/>
      <c r="T43" s="4"/>
      <c r="U43" s="31"/>
      <c r="V43" s="32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</row>
    <row r="44" spans="1:35" s="30" customFormat="1" ht="12.75" x14ac:dyDescent="0.2">
      <c r="A44" s="1">
        <v>124227223172</v>
      </c>
      <c r="B44" s="3" t="str">
        <f>IF(A44="","",VLOOKUP(A44,Data!$A$2:$C$4175,3,FALSE))</f>
        <v>NPF</v>
      </c>
      <c r="C44" s="3" t="str">
        <f>IF(A44="","",VLOOKUP(A44,Data!$A$2:$D$4175,4,FALSE))</f>
        <v>Grimshaw R&amp;N 4</v>
      </c>
      <c r="D44" s="38" t="s">
        <v>984</v>
      </c>
      <c r="E44" s="38">
        <v>7721791</v>
      </c>
      <c r="F44" s="38">
        <v>28</v>
      </c>
      <c r="G44" s="38">
        <v>33</v>
      </c>
      <c r="H44" s="23" t="str">
        <f t="shared" si="0"/>
        <v>1242272231724425 - 50 Avenue</v>
      </c>
      <c r="I44" s="3" t="str">
        <f>IF(ISNA(VLOOKUP(H44,Data!$E$2:$I$4175,5,FALSE)),"",VLOOKUP(H44,Data!$E$2:$I$4175,5,FALSE))</f>
        <v>Grimshaw</v>
      </c>
      <c r="J44" s="3" t="str">
        <f>IF(ISNA(VLOOKUP(H44,Data!$E$2:$J$4175,6,FALSE)),"",VLOOKUP(H44,Data!$E$2:$J$4175,6,FALSE))</f>
        <v>T0H 1W0</v>
      </c>
      <c r="K44" s="3" t="str">
        <f>IF(ISNA(VLOOKUP(H44,Data!$E$2:$K$4175,7,FALSE)),"",VLOOKUP(H44,Data!$E$2:$K$4175,7,FALSE))</f>
        <v>Alberta Social Housing Corporation</v>
      </c>
      <c r="L44" s="3" t="str">
        <f>IF(ISNA(VLOOKUP(H44,Data!$E$2:$L$4175,8,FALSE)),"",VLOOKUP(H44,Data!$E$2:$L$4175,8,FALSE))</f>
        <v>Community Housing Provincially Owned</v>
      </c>
      <c r="M44" s="52">
        <v>1</v>
      </c>
      <c r="N44" s="6" t="s">
        <v>10</v>
      </c>
      <c r="O44" s="6" t="s">
        <v>3680</v>
      </c>
      <c r="P44" s="5">
        <v>163000</v>
      </c>
      <c r="Q44" s="53" t="s">
        <v>3699</v>
      </c>
      <c r="R44" s="54">
        <v>2</v>
      </c>
      <c r="S44" s="55" t="s">
        <v>7944</v>
      </c>
      <c r="T44" s="4" t="s">
        <v>7951</v>
      </c>
      <c r="U44" s="31"/>
      <c r="V44" s="32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</row>
    <row r="45" spans="1:35" s="30" customFormat="1" ht="12.75" x14ac:dyDescent="0.2">
      <c r="A45" s="1">
        <v>125427312877</v>
      </c>
      <c r="B45" s="3" t="str">
        <f>IF(A45="","",VLOOKUP(A45,Data!$A$2:$C$4175,3,FALSE))</f>
        <v>NPF</v>
      </c>
      <c r="C45" s="3" t="str">
        <f>IF(A45="","",VLOOKUP(A45,Data!$A$2:$D$4175,4,FALSE))</f>
        <v>Manning 1</v>
      </c>
      <c r="D45" s="38" t="s">
        <v>5487</v>
      </c>
      <c r="E45" s="38" t="s">
        <v>7924</v>
      </c>
      <c r="F45" s="38">
        <v>1</v>
      </c>
      <c r="G45" s="38">
        <v>9</v>
      </c>
      <c r="H45" s="23" t="str">
        <f t="shared" si="0"/>
        <v>125427312877403 A&amp;B - 1 Street NE</v>
      </c>
      <c r="I45" s="3" t="str">
        <f>IF(ISNA(VLOOKUP(H45,Data!$E$2:$I$4175,5,FALSE)),"",VLOOKUP(H45,Data!$E$2:$I$4175,5,FALSE))</f>
        <v>Manning</v>
      </c>
      <c r="J45" s="3" t="str">
        <f>IF(ISNA(VLOOKUP(H45,Data!$E$2:$J$4175,6,FALSE)),"",VLOOKUP(H45,Data!$E$2:$J$4175,6,FALSE))</f>
        <v>T0H 2M0</v>
      </c>
      <c r="K45" s="3" t="str">
        <f>IF(ISNA(VLOOKUP(H45,Data!$E$2:$K$4175,7,FALSE)),"",VLOOKUP(H45,Data!$E$2:$K$4175,7,FALSE))</f>
        <v>Alberta Social Housing Corporation</v>
      </c>
      <c r="L45" s="3" t="str">
        <f>IF(ISNA(VLOOKUP(H45,Data!$E$2:$L$4175,8,FALSE)),"",VLOOKUP(H45,Data!$E$2:$L$4175,8,FALSE))</f>
        <v>Community Housing Provincially Owned</v>
      </c>
      <c r="M45" s="52">
        <v>2</v>
      </c>
      <c r="N45" s="6" t="s">
        <v>18</v>
      </c>
      <c r="O45" s="6" t="s">
        <v>3679</v>
      </c>
      <c r="P45" s="5">
        <v>168400</v>
      </c>
      <c r="Q45" s="53" t="s">
        <v>3699</v>
      </c>
      <c r="R45" s="54">
        <v>7</v>
      </c>
      <c r="S45" s="55" t="s">
        <v>7946</v>
      </c>
      <c r="T45" s="4" t="s">
        <v>7954</v>
      </c>
      <c r="U45" s="31"/>
      <c r="V45" s="32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</row>
    <row r="46" spans="1:35" s="30" customFormat="1" ht="25.5" x14ac:dyDescent="0.2">
      <c r="A46" s="1">
        <v>125427312877</v>
      </c>
      <c r="B46" s="3" t="str">
        <f>IF(A46="","",VLOOKUP(A46,Data!$A$2:$C$4175,3,FALSE))</f>
        <v>NPF</v>
      </c>
      <c r="C46" s="3" t="str">
        <f>IF(A46="","",VLOOKUP(A46,Data!$A$2:$D$4175,4,FALSE))</f>
        <v>Manning 1</v>
      </c>
      <c r="D46" s="38" t="s">
        <v>5488</v>
      </c>
      <c r="E46" s="38" t="s">
        <v>7924</v>
      </c>
      <c r="F46" s="38">
        <v>1</v>
      </c>
      <c r="G46" s="38">
        <v>10</v>
      </c>
      <c r="H46" s="23" t="str">
        <f t="shared" si="0"/>
        <v>125427312877405 A&amp;B - 1 Street NE</v>
      </c>
      <c r="I46" s="3" t="str">
        <f>IF(ISNA(VLOOKUP(H46,Data!$E$2:$I$4175,5,FALSE)),"",VLOOKUP(H46,Data!$E$2:$I$4175,5,FALSE))</f>
        <v>Manning</v>
      </c>
      <c r="J46" s="3" t="str">
        <f>IF(ISNA(VLOOKUP(H46,Data!$E$2:$J$4175,6,FALSE)),"",VLOOKUP(H46,Data!$E$2:$J$4175,6,FALSE))</f>
        <v>T0H 2M0</v>
      </c>
      <c r="K46" s="3" t="str">
        <f>IF(ISNA(VLOOKUP(H46,Data!$E$2:$K$4175,7,FALSE)),"",VLOOKUP(H46,Data!$E$2:$K$4175,7,FALSE))</f>
        <v>Alberta Social Housing Corporation</v>
      </c>
      <c r="L46" s="3" t="str">
        <f>IF(ISNA(VLOOKUP(H46,Data!$E$2:$L$4175,8,FALSE)),"",VLOOKUP(H46,Data!$E$2:$L$4175,8,FALSE))</f>
        <v>Community Housing Provincially Owned</v>
      </c>
      <c r="M46" s="52">
        <v>2</v>
      </c>
      <c r="N46" s="6" t="s">
        <v>18</v>
      </c>
      <c r="O46" s="6" t="s">
        <v>3679</v>
      </c>
      <c r="P46" s="5">
        <v>183600</v>
      </c>
      <c r="Q46" s="53" t="s">
        <v>3699</v>
      </c>
      <c r="R46" s="54">
        <v>1</v>
      </c>
      <c r="S46" s="55" t="s">
        <v>7944</v>
      </c>
      <c r="T46" s="4" t="s">
        <v>7948</v>
      </c>
      <c r="U46" s="31"/>
      <c r="V46" s="32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</row>
    <row r="47" spans="1:35" s="30" customFormat="1" ht="25.5" x14ac:dyDescent="0.2">
      <c r="A47" s="1">
        <v>125427312877</v>
      </c>
      <c r="B47" s="3" t="str">
        <f>IF(A47="","",VLOOKUP(A47,Data!$A$2:$C$4175,3,FALSE))</f>
        <v>NPF</v>
      </c>
      <c r="C47" s="3" t="str">
        <f>IF(A47="","",VLOOKUP(A47,Data!$A$2:$D$4175,4,FALSE))</f>
        <v>Manning 1</v>
      </c>
      <c r="D47" s="38" t="s">
        <v>5489</v>
      </c>
      <c r="E47" s="38" t="s">
        <v>7925</v>
      </c>
      <c r="F47" s="38">
        <v>1</v>
      </c>
      <c r="G47" s="38">
        <v>11</v>
      </c>
      <c r="H47" s="23" t="str">
        <f t="shared" si="0"/>
        <v>125427312877407 A&amp;B - 1 Street NE</v>
      </c>
      <c r="I47" s="3" t="str">
        <f>IF(ISNA(VLOOKUP(H47,Data!$E$2:$I$4175,5,FALSE)),"",VLOOKUP(H47,Data!$E$2:$I$4175,5,FALSE))</f>
        <v>Manning</v>
      </c>
      <c r="J47" s="3" t="str">
        <f>IF(ISNA(VLOOKUP(H47,Data!$E$2:$J$4175,6,FALSE)),"",VLOOKUP(H47,Data!$E$2:$J$4175,6,FALSE))</f>
        <v>T0H 2M0</v>
      </c>
      <c r="K47" s="3" t="str">
        <f>IF(ISNA(VLOOKUP(H47,Data!$E$2:$K$4175,7,FALSE)),"",VLOOKUP(H47,Data!$E$2:$K$4175,7,FALSE))</f>
        <v>Alberta Social Housing Corporation</v>
      </c>
      <c r="L47" s="3" t="str">
        <f>IF(ISNA(VLOOKUP(H47,Data!$E$2:$L$4175,8,FALSE)),"",VLOOKUP(H47,Data!$E$2:$L$4175,8,FALSE))</f>
        <v>Community Housing Provincially Owned</v>
      </c>
      <c r="M47" s="52">
        <v>2</v>
      </c>
      <c r="N47" s="6" t="s">
        <v>18</v>
      </c>
      <c r="O47" s="6" t="s">
        <v>3680</v>
      </c>
      <c r="P47" s="5">
        <v>183600</v>
      </c>
      <c r="Q47" s="53" t="s">
        <v>3699</v>
      </c>
      <c r="R47" s="54">
        <v>1</v>
      </c>
      <c r="S47" s="55" t="s">
        <v>7944</v>
      </c>
      <c r="T47" s="4" t="s">
        <v>7948</v>
      </c>
      <c r="U47" s="31"/>
      <c r="V47" s="32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</row>
    <row r="48" spans="1:35" s="30" customFormat="1" ht="12.75" x14ac:dyDescent="0.2">
      <c r="A48" s="1">
        <v>125427312877</v>
      </c>
      <c r="B48" s="3" t="str">
        <f>IF(A48="","",VLOOKUP(A48,Data!$A$2:$C$4175,3,FALSE))</f>
        <v>NPF</v>
      </c>
      <c r="C48" s="3" t="str">
        <f>IF(A48="","",VLOOKUP(A48,Data!$A$2:$D$4175,4,FALSE))</f>
        <v>Manning 1</v>
      </c>
      <c r="D48" s="38" t="s">
        <v>5490</v>
      </c>
      <c r="E48" s="38" t="s">
        <v>7925</v>
      </c>
      <c r="F48" s="38">
        <v>1</v>
      </c>
      <c r="G48" s="38">
        <v>14</v>
      </c>
      <c r="H48" s="23" t="str">
        <f t="shared" si="0"/>
        <v>125427312877410 A&amp;B - 2 Street NE</v>
      </c>
      <c r="I48" s="3" t="str">
        <f>IF(ISNA(VLOOKUP(H48,Data!$E$2:$I$4175,5,FALSE)),"",VLOOKUP(H48,Data!$E$2:$I$4175,5,FALSE))</f>
        <v>Manning</v>
      </c>
      <c r="J48" s="3" t="str">
        <f>IF(ISNA(VLOOKUP(H48,Data!$E$2:$J$4175,6,FALSE)),"",VLOOKUP(H48,Data!$E$2:$J$4175,6,FALSE))</f>
        <v>T0H 2M0</v>
      </c>
      <c r="K48" s="3" t="str">
        <f>IF(ISNA(VLOOKUP(H48,Data!$E$2:$K$4175,7,FALSE)),"",VLOOKUP(H48,Data!$E$2:$K$4175,7,FALSE))</f>
        <v>Alberta Social Housing Corporation</v>
      </c>
      <c r="L48" s="3" t="str">
        <f>IF(ISNA(VLOOKUP(H48,Data!$E$2:$L$4175,8,FALSE)),"",VLOOKUP(H48,Data!$E$2:$L$4175,8,FALSE))</f>
        <v>Community Housing Provincially Owned</v>
      </c>
      <c r="M48" s="52">
        <v>2</v>
      </c>
      <c r="N48" s="6" t="s">
        <v>18</v>
      </c>
      <c r="O48" s="6" t="s">
        <v>3680</v>
      </c>
      <c r="P48" s="5">
        <v>183100</v>
      </c>
      <c r="Q48" s="53" t="s">
        <v>3700</v>
      </c>
      <c r="R48" s="54">
        <v>10</v>
      </c>
      <c r="S48" s="55" t="s">
        <v>7944</v>
      </c>
      <c r="T48" s="4"/>
      <c r="U48" s="31"/>
      <c r="V48" s="32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</row>
    <row r="49" spans="1:35" s="30" customFormat="1" ht="12.75" x14ac:dyDescent="0.2">
      <c r="A49" s="1">
        <v>125427312877</v>
      </c>
      <c r="B49" s="3" t="str">
        <f>IF(A49="","",VLOOKUP(A49,Data!$A$2:$C$4175,3,FALSE))</f>
        <v>NPF</v>
      </c>
      <c r="C49" s="3" t="str">
        <f>IF(A49="","",VLOOKUP(A49,Data!$A$2:$D$4175,4,FALSE))</f>
        <v>Manning 1</v>
      </c>
      <c r="D49" s="38" t="s">
        <v>5491</v>
      </c>
      <c r="E49" s="38" t="s">
        <v>7925</v>
      </c>
      <c r="F49" s="38">
        <v>1</v>
      </c>
      <c r="G49" s="38">
        <v>15</v>
      </c>
      <c r="H49" s="23" t="str">
        <f t="shared" si="0"/>
        <v>125427312877408 A&amp;B - 2 Street NE</v>
      </c>
      <c r="I49" s="3" t="str">
        <f>IF(ISNA(VLOOKUP(H49,Data!$E$2:$I$4175,5,FALSE)),"",VLOOKUP(H49,Data!$E$2:$I$4175,5,FALSE))</f>
        <v>Manning</v>
      </c>
      <c r="J49" s="3" t="str">
        <f>IF(ISNA(VLOOKUP(H49,Data!$E$2:$J$4175,6,FALSE)),"",VLOOKUP(H49,Data!$E$2:$J$4175,6,FALSE))</f>
        <v>T0H 2M0</v>
      </c>
      <c r="K49" s="3" t="str">
        <f>IF(ISNA(VLOOKUP(H49,Data!$E$2:$K$4175,7,FALSE)),"",VLOOKUP(H49,Data!$E$2:$K$4175,7,FALSE))</f>
        <v>Alberta Social Housing Corporation</v>
      </c>
      <c r="L49" s="3" t="str">
        <f>IF(ISNA(VLOOKUP(H49,Data!$E$2:$L$4175,8,FALSE)),"",VLOOKUP(H49,Data!$E$2:$L$4175,8,FALSE))</f>
        <v>Community Housing Provincially Owned</v>
      </c>
      <c r="M49" s="52">
        <v>2</v>
      </c>
      <c r="N49" s="6" t="s">
        <v>18</v>
      </c>
      <c r="O49" s="6" t="s">
        <v>3680</v>
      </c>
      <c r="P49" s="5">
        <v>167900</v>
      </c>
      <c r="Q49" s="53" t="s">
        <v>3700</v>
      </c>
      <c r="R49" s="54">
        <v>10</v>
      </c>
      <c r="S49" s="55" t="s">
        <v>7944</v>
      </c>
      <c r="T49" s="4"/>
      <c r="U49" s="31"/>
      <c r="V49" s="32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s="30" customFormat="1" ht="12.75" x14ac:dyDescent="0.2">
      <c r="A50" s="1">
        <v>125427312877</v>
      </c>
      <c r="B50" s="3" t="str">
        <f>IF(A50="","",VLOOKUP(A50,Data!$A$2:$C$4175,3,FALSE))</f>
        <v>NPF</v>
      </c>
      <c r="C50" s="3" t="str">
        <f>IF(A50="","",VLOOKUP(A50,Data!$A$2:$D$4175,4,FALSE))</f>
        <v>Manning 1</v>
      </c>
      <c r="D50" s="38" t="s">
        <v>5492</v>
      </c>
      <c r="E50" s="38" t="s">
        <v>7925</v>
      </c>
      <c r="F50" s="38">
        <v>1</v>
      </c>
      <c r="G50" s="38">
        <v>16</v>
      </c>
      <c r="H50" s="23" t="str">
        <f t="shared" si="0"/>
        <v>125427312877406 A&amp;B - 2 Street NE</v>
      </c>
      <c r="I50" s="3" t="str">
        <f>IF(ISNA(VLOOKUP(H50,Data!$E$2:$I$4175,5,FALSE)),"",VLOOKUP(H50,Data!$E$2:$I$4175,5,FALSE))</f>
        <v>Manning</v>
      </c>
      <c r="J50" s="3" t="str">
        <f>IF(ISNA(VLOOKUP(H50,Data!$E$2:$J$4175,6,FALSE)),"",VLOOKUP(H50,Data!$E$2:$J$4175,6,FALSE))</f>
        <v>T0H 2M0</v>
      </c>
      <c r="K50" s="3" t="str">
        <f>IF(ISNA(VLOOKUP(H50,Data!$E$2:$K$4175,7,FALSE)),"",VLOOKUP(H50,Data!$E$2:$K$4175,7,FALSE))</f>
        <v>Alberta Social Housing Corporation</v>
      </c>
      <c r="L50" s="3" t="str">
        <f>IF(ISNA(VLOOKUP(H50,Data!$E$2:$L$4175,8,FALSE)),"",VLOOKUP(H50,Data!$E$2:$L$4175,8,FALSE))</f>
        <v>Community Housing Provincially Owned</v>
      </c>
      <c r="M50" s="52">
        <v>2</v>
      </c>
      <c r="N50" s="6" t="s">
        <v>18</v>
      </c>
      <c r="O50" s="6" t="s">
        <v>3680</v>
      </c>
      <c r="P50" s="5">
        <v>167900</v>
      </c>
      <c r="Q50" s="53" t="s">
        <v>3700</v>
      </c>
      <c r="R50" s="54">
        <v>10</v>
      </c>
      <c r="S50" s="55" t="s">
        <v>7944</v>
      </c>
      <c r="T50" s="4"/>
      <c r="U50" s="31"/>
      <c r="V50" s="32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s="30" customFormat="1" ht="25.5" x14ac:dyDescent="0.2">
      <c r="A51" s="1">
        <v>125427312877</v>
      </c>
      <c r="B51" s="3" t="str">
        <f>IF(A51="","",VLOOKUP(A51,Data!$A$2:$C$4175,3,FALSE))</f>
        <v>NPF</v>
      </c>
      <c r="C51" s="3" t="str">
        <f>IF(A51="","",VLOOKUP(A51,Data!$A$2:$D$4175,4,FALSE))</f>
        <v>Manning 1</v>
      </c>
      <c r="D51" s="38" t="s">
        <v>5493</v>
      </c>
      <c r="E51" s="38" t="s">
        <v>7925</v>
      </c>
      <c r="F51" s="38">
        <v>1</v>
      </c>
      <c r="G51" s="38">
        <v>8</v>
      </c>
      <c r="H51" s="23" t="str">
        <f t="shared" si="0"/>
        <v>125427312877401 A&amp;B - 1 Street NE</v>
      </c>
      <c r="I51" s="3" t="str">
        <f>IF(ISNA(VLOOKUP(H51,Data!$E$2:$I$4175,5,FALSE)),"",VLOOKUP(H51,Data!$E$2:$I$4175,5,FALSE))</f>
        <v>Manning</v>
      </c>
      <c r="J51" s="3" t="str">
        <f>IF(ISNA(VLOOKUP(H51,Data!$E$2:$J$4175,6,FALSE)),"",VLOOKUP(H51,Data!$E$2:$J$4175,6,FALSE))</f>
        <v>T0H 2M0</v>
      </c>
      <c r="K51" s="3" t="str">
        <f>IF(ISNA(VLOOKUP(H51,Data!$E$2:$K$4175,7,FALSE)),"",VLOOKUP(H51,Data!$E$2:$K$4175,7,FALSE))</f>
        <v>Alberta Social Housing Corporation</v>
      </c>
      <c r="L51" s="3" t="str">
        <f>IF(ISNA(VLOOKUP(H51,Data!$E$2:$L$4175,8,FALSE)),"",VLOOKUP(H51,Data!$E$2:$L$4175,8,FALSE))</f>
        <v>Community Housing Provincially Owned</v>
      </c>
      <c r="M51" s="52">
        <v>2</v>
      </c>
      <c r="N51" s="6" t="s">
        <v>18</v>
      </c>
      <c r="O51" s="6" t="s">
        <v>3680</v>
      </c>
      <c r="P51" s="5">
        <v>184300</v>
      </c>
      <c r="Q51" s="53" t="s">
        <v>3699</v>
      </c>
      <c r="R51" s="54">
        <v>1</v>
      </c>
      <c r="S51" s="55" t="s">
        <v>7944</v>
      </c>
      <c r="T51" s="4" t="s">
        <v>7948</v>
      </c>
      <c r="U51" s="31"/>
      <c r="V51" s="32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</row>
    <row r="52" spans="1:35" s="30" customFormat="1" ht="12.75" x14ac:dyDescent="0.2">
      <c r="A52" s="1">
        <v>125427312792</v>
      </c>
      <c r="B52" s="3" t="str">
        <f>IF(A52="","",VLOOKUP(A52,Data!$A$2:$C$4175,3,FALSE))</f>
        <v>NPF</v>
      </c>
      <c r="C52" s="3" t="str">
        <f>IF(A52="","",VLOOKUP(A52,Data!$A$2:$D$4175,4,FALSE))</f>
        <v>Manning 2</v>
      </c>
      <c r="D52" s="38" t="s">
        <v>5494</v>
      </c>
      <c r="E52" s="38">
        <v>7920998</v>
      </c>
      <c r="F52" s="38">
        <v>11</v>
      </c>
      <c r="G52" s="38">
        <v>18</v>
      </c>
      <c r="H52" s="23" t="str">
        <f t="shared" si="0"/>
        <v>125427312792504 A&amp;B - 2 Street NW</v>
      </c>
      <c r="I52" s="3" t="str">
        <f>IF(ISNA(VLOOKUP(H52,Data!$E$2:$I$4175,5,FALSE)),"",VLOOKUP(H52,Data!$E$2:$I$4175,5,FALSE))</f>
        <v>Manning</v>
      </c>
      <c r="J52" s="3" t="str">
        <f>IF(ISNA(VLOOKUP(H52,Data!$E$2:$J$4175,6,FALSE)),"",VLOOKUP(H52,Data!$E$2:$J$4175,6,FALSE))</f>
        <v>T0H 2M0</v>
      </c>
      <c r="K52" s="3" t="str">
        <f>IF(ISNA(VLOOKUP(H52,Data!$E$2:$K$4175,7,FALSE)),"",VLOOKUP(H52,Data!$E$2:$K$4175,7,FALSE))</f>
        <v>Alberta Social Housing Corporation</v>
      </c>
      <c r="L52" s="3" t="str">
        <f>IF(ISNA(VLOOKUP(H52,Data!$E$2:$L$4175,8,FALSE)),"",VLOOKUP(H52,Data!$E$2:$L$4175,8,FALSE))</f>
        <v>Community Housing Provincially Owned</v>
      </c>
      <c r="M52" s="52">
        <v>2</v>
      </c>
      <c r="N52" s="6" t="s">
        <v>18</v>
      </c>
      <c r="O52" s="6" t="s">
        <v>3680</v>
      </c>
      <c r="P52" s="5">
        <v>248600</v>
      </c>
      <c r="Q52" s="53" t="s">
        <v>3700</v>
      </c>
      <c r="R52" s="54">
        <v>10</v>
      </c>
      <c r="S52" s="55" t="s">
        <v>7944</v>
      </c>
      <c r="T52" s="4"/>
      <c r="U52" s="31"/>
      <c r="V52" s="32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</row>
    <row r="53" spans="1:35" s="30" customFormat="1" ht="12.75" x14ac:dyDescent="0.2">
      <c r="A53" s="1">
        <v>125427312792</v>
      </c>
      <c r="B53" s="3" t="str">
        <f>IF(A53="","",VLOOKUP(A53,Data!$A$2:$C$4175,3,FALSE))</f>
        <v>NPF</v>
      </c>
      <c r="C53" s="3" t="str">
        <f>IF(A53="","",VLOOKUP(A53,Data!$A$2:$D$4175,4,FALSE))</f>
        <v>Manning 2</v>
      </c>
      <c r="D53" s="38" t="s">
        <v>5495</v>
      </c>
      <c r="E53" s="38">
        <v>7920998</v>
      </c>
      <c r="F53" s="38">
        <v>11</v>
      </c>
      <c r="G53" s="38">
        <v>19</v>
      </c>
      <c r="H53" s="23" t="str">
        <f t="shared" si="0"/>
        <v>125427312792502 A&amp;B - 2 Street NW</v>
      </c>
      <c r="I53" s="3" t="str">
        <f>IF(ISNA(VLOOKUP(H53,Data!$E$2:$I$4175,5,FALSE)),"",VLOOKUP(H53,Data!$E$2:$I$4175,5,FALSE))</f>
        <v>Manning</v>
      </c>
      <c r="J53" s="3" t="str">
        <f>IF(ISNA(VLOOKUP(H53,Data!$E$2:$J$4175,6,FALSE)),"",VLOOKUP(H53,Data!$E$2:$J$4175,6,FALSE))</f>
        <v>T0H 2M0</v>
      </c>
      <c r="K53" s="3" t="str">
        <f>IF(ISNA(VLOOKUP(H53,Data!$E$2:$K$4175,7,FALSE)),"",VLOOKUP(H53,Data!$E$2:$K$4175,7,FALSE))</f>
        <v>Alberta Social Housing Corporation</v>
      </c>
      <c r="L53" s="3" t="str">
        <f>IF(ISNA(VLOOKUP(H53,Data!$E$2:$L$4175,8,FALSE)),"",VLOOKUP(H53,Data!$E$2:$L$4175,8,FALSE))</f>
        <v>Community Housing Provincially Owned</v>
      </c>
      <c r="M53" s="52">
        <v>2</v>
      </c>
      <c r="N53" s="6" t="s">
        <v>18</v>
      </c>
      <c r="O53" s="6" t="s">
        <v>3680</v>
      </c>
      <c r="P53" s="5">
        <v>247000</v>
      </c>
      <c r="Q53" s="53" t="s">
        <v>3700</v>
      </c>
      <c r="R53" s="54">
        <v>10</v>
      </c>
      <c r="S53" s="55" t="s">
        <v>7944</v>
      </c>
      <c r="T53" s="4"/>
      <c r="U53" s="31"/>
      <c r="V53" s="32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</row>
    <row r="54" spans="1:35" s="30" customFormat="1" ht="12.75" x14ac:dyDescent="0.2">
      <c r="A54" s="1">
        <v>125427312792</v>
      </c>
      <c r="B54" s="3" t="str">
        <f>IF(A54="","",VLOOKUP(A54,Data!$A$2:$C$4175,3,FALSE))</f>
        <v>NPF</v>
      </c>
      <c r="C54" s="3" t="str">
        <f>IF(A54="","",VLOOKUP(A54,Data!$A$2:$D$4175,4,FALSE))</f>
        <v>Manning 2</v>
      </c>
      <c r="D54" s="38" t="s">
        <v>5496</v>
      </c>
      <c r="E54" s="38">
        <v>7920998</v>
      </c>
      <c r="F54" s="38">
        <v>11</v>
      </c>
      <c r="G54" s="38">
        <v>20</v>
      </c>
      <c r="H54" s="23" t="str">
        <f t="shared" si="0"/>
        <v>125427312792500 A&amp;B - 2 Street NW</v>
      </c>
      <c r="I54" s="3" t="str">
        <f>IF(ISNA(VLOOKUP(H54,Data!$E$2:$I$4175,5,FALSE)),"",VLOOKUP(H54,Data!$E$2:$I$4175,5,FALSE))</f>
        <v>Manning</v>
      </c>
      <c r="J54" s="3" t="str">
        <f>IF(ISNA(VLOOKUP(H54,Data!$E$2:$J$4175,6,FALSE)),"",VLOOKUP(H54,Data!$E$2:$J$4175,6,FALSE))</f>
        <v>T0H 2M0</v>
      </c>
      <c r="K54" s="3" t="str">
        <f>IF(ISNA(VLOOKUP(H54,Data!$E$2:$K$4175,7,FALSE)),"",VLOOKUP(H54,Data!$E$2:$K$4175,7,FALSE))</f>
        <v>Alberta Social Housing Corporation</v>
      </c>
      <c r="L54" s="3" t="str">
        <f>IF(ISNA(VLOOKUP(H54,Data!$E$2:$L$4175,8,FALSE)),"",VLOOKUP(H54,Data!$E$2:$L$4175,8,FALSE))</f>
        <v>Community Housing Provincially Owned</v>
      </c>
      <c r="M54" s="52">
        <v>2</v>
      </c>
      <c r="N54" s="6" t="s">
        <v>18</v>
      </c>
      <c r="O54" s="6" t="s">
        <v>3679</v>
      </c>
      <c r="P54" s="5">
        <v>247000</v>
      </c>
      <c r="Q54" s="53" t="s">
        <v>3700</v>
      </c>
      <c r="R54" s="54">
        <v>10</v>
      </c>
      <c r="S54" s="55" t="s">
        <v>7944</v>
      </c>
      <c r="T54" s="4"/>
      <c r="U54" s="31"/>
      <c r="V54" s="32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</row>
    <row r="55" spans="1:35" s="30" customFormat="1" ht="12.75" x14ac:dyDescent="0.2">
      <c r="A55" s="1">
        <v>125427223161</v>
      </c>
      <c r="B55" s="3" t="str">
        <f>IF(A55="","",VLOOKUP(A55,Data!$A$2:$C$4175,3,FALSE))</f>
        <v>NPF</v>
      </c>
      <c r="C55" s="3" t="str">
        <f>IF(A55="","",VLOOKUP(A55,Data!$A$2:$D$4175,4,FALSE))</f>
        <v>Manning R&amp;N 1</v>
      </c>
      <c r="D55" s="38" t="s">
        <v>5497</v>
      </c>
      <c r="E55" s="38">
        <v>8520117</v>
      </c>
      <c r="F55" s="38">
        <v>6</v>
      </c>
      <c r="G55" s="38">
        <v>4</v>
      </c>
      <c r="H55" s="23" t="str">
        <f t="shared" si="0"/>
        <v>125427223161206 - 6 Avenue NW</v>
      </c>
      <c r="I55" s="3" t="str">
        <f>IF(ISNA(VLOOKUP(H55,Data!$E$2:$I$4175,5,FALSE)),"",VLOOKUP(H55,Data!$E$2:$I$4175,5,FALSE))</f>
        <v>Manning</v>
      </c>
      <c r="J55" s="3" t="str">
        <f>IF(ISNA(VLOOKUP(H55,Data!$E$2:$J$4175,6,FALSE)),"",VLOOKUP(H55,Data!$E$2:$J$4175,6,FALSE))</f>
        <v>T0H 2M0</v>
      </c>
      <c r="K55" s="3" t="str">
        <f>IF(ISNA(VLOOKUP(H55,Data!$E$2:$K$4175,7,FALSE)),"",VLOOKUP(H55,Data!$E$2:$K$4175,7,FALSE))</f>
        <v>Alberta Social Housing Corporation</v>
      </c>
      <c r="L55" s="3" t="str">
        <f>IF(ISNA(VLOOKUP(H55,Data!$E$2:$L$4175,8,FALSE)),"",VLOOKUP(H55,Data!$E$2:$L$4175,8,FALSE))</f>
        <v>Community Housing Provincially Owned</v>
      </c>
      <c r="M55" s="52">
        <v>1</v>
      </c>
      <c r="N55" s="6" t="s">
        <v>10</v>
      </c>
      <c r="O55" s="6" t="s">
        <v>3680</v>
      </c>
      <c r="P55" s="5">
        <v>187600</v>
      </c>
      <c r="Q55" s="53" t="s">
        <v>3699</v>
      </c>
      <c r="R55" s="54">
        <v>2</v>
      </c>
      <c r="S55" s="55" t="s">
        <v>7944</v>
      </c>
      <c r="T55" s="4" t="s">
        <v>7951</v>
      </c>
      <c r="U55" s="31"/>
      <c r="V55" s="32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</row>
    <row r="56" spans="1:35" s="30" customFormat="1" ht="12.75" x14ac:dyDescent="0.2">
      <c r="A56" s="1">
        <v>125427223162</v>
      </c>
      <c r="B56" s="3" t="str">
        <f>IF(A56="","",VLOOKUP(A56,Data!$A$2:$C$4175,3,FALSE))</f>
        <v>NPF</v>
      </c>
      <c r="C56" s="3" t="str">
        <f>IF(A56="","",VLOOKUP(A56,Data!$A$2:$D$4175,4,FALSE))</f>
        <v>Manning R&amp;N 2</v>
      </c>
      <c r="D56" s="38" t="s">
        <v>5499</v>
      </c>
      <c r="E56" s="38">
        <v>7920998</v>
      </c>
      <c r="F56" s="38">
        <v>3</v>
      </c>
      <c r="G56" s="38">
        <v>19</v>
      </c>
      <c r="H56" s="23" t="str">
        <f t="shared" si="0"/>
        <v>125427223162209 - 6 Avenue NW</v>
      </c>
      <c r="I56" s="3" t="str">
        <f>IF(ISNA(VLOOKUP(H56,Data!$E$2:$I$4175,5,FALSE)),"",VLOOKUP(H56,Data!$E$2:$I$4175,5,FALSE))</f>
        <v>Manning</v>
      </c>
      <c r="J56" s="3" t="str">
        <f>IF(ISNA(VLOOKUP(H56,Data!$E$2:$J$4175,6,FALSE)),"",VLOOKUP(H56,Data!$E$2:$J$4175,6,FALSE))</f>
        <v>T0H 2M0</v>
      </c>
      <c r="K56" s="3" t="str">
        <f>IF(ISNA(VLOOKUP(H56,Data!$E$2:$K$4175,7,FALSE)),"",VLOOKUP(H56,Data!$E$2:$K$4175,7,FALSE))</f>
        <v>Alberta Social Housing Corporation</v>
      </c>
      <c r="L56" s="3" t="str">
        <f>IF(ISNA(VLOOKUP(H56,Data!$E$2:$L$4175,8,FALSE)),"",VLOOKUP(H56,Data!$E$2:$L$4175,8,FALSE))</f>
        <v>Community Housing Provincially Owned</v>
      </c>
      <c r="M56" s="52">
        <v>1</v>
      </c>
      <c r="N56" s="6" t="s">
        <v>10</v>
      </c>
      <c r="O56" s="6" t="s">
        <v>3680</v>
      </c>
      <c r="P56" s="5">
        <v>133600</v>
      </c>
      <c r="Q56" s="53" t="s">
        <v>3699</v>
      </c>
      <c r="R56" s="54">
        <v>2</v>
      </c>
      <c r="S56" s="55" t="s">
        <v>7944</v>
      </c>
      <c r="T56" s="4" t="s">
        <v>7951</v>
      </c>
      <c r="U56" s="31"/>
      <c r="V56" s="32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</row>
    <row r="57" spans="1:35" s="30" customFormat="1" ht="12.75" x14ac:dyDescent="0.2">
      <c r="A57" s="1">
        <v>125427223162</v>
      </c>
      <c r="B57" s="3" t="str">
        <f>IF(A57="","",VLOOKUP(A57,Data!$A$2:$C$4175,3,FALSE))</f>
        <v>NPF</v>
      </c>
      <c r="C57" s="3" t="str">
        <f>IF(A57="","",VLOOKUP(A57,Data!$A$2:$D$4175,4,FALSE))</f>
        <v>Manning R&amp;N 2</v>
      </c>
      <c r="D57" s="38" t="s">
        <v>5498</v>
      </c>
      <c r="E57" s="38">
        <v>7920998</v>
      </c>
      <c r="F57" s="38">
        <v>3</v>
      </c>
      <c r="G57" s="38">
        <v>22</v>
      </c>
      <c r="H57" s="23" t="str">
        <f t="shared" si="0"/>
        <v>125427223162203 - 6 Avenue NW</v>
      </c>
      <c r="I57" s="3" t="str">
        <f>IF(ISNA(VLOOKUP(H57,Data!$E$2:$I$4175,5,FALSE)),"",VLOOKUP(H57,Data!$E$2:$I$4175,5,FALSE))</f>
        <v>Manning</v>
      </c>
      <c r="J57" s="3" t="str">
        <f>IF(ISNA(VLOOKUP(H57,Data!$E$2:$J$4175,6,FALSE)),"",VLOOKUP(H57,Data!$E$2:$J$4175,6,FALSE))</f>
        <v>T0H 2M0</v>
      </c>
      <c r="K57" s="3" t="str">
        <f>IF(ISNA(VLOOKUP(H57,Data!$E$2:$K$4175,7,FALSE)),"",VLOOKUP(H57,Data!$E$2:$K$4175,7,FALSE))</f>
        <v>Alberta Social Housing Corporation</v>
      </c>
      <c r="L57" s="3" t="str">
        <f>IF(ISNA(VLOOKUP(H57,Data!$E$2:$L$4175,8,FALSE)),"",VLOOKUP(H57,Data!$E$2:$L$4175,8,FALSE))</f>
        <v>Community Housing Provincially Owned</v>
      </c>
      <c r="M57" s="52">
        <v>1</v>
      </c>
      <c r="N57" s="6" t="s">
        <v>10</v>
      </c>
      <c r="O57" s="6" t="s">
        <v>3679</v>
      </c>
      <c r="P57" s="5">
        <v>137800</v>
      </c>
      <c r="Q57" s="53" t="s">
        <v>3699</v>
      </c>
      <c r="R57" s="54">
        <v>2</v>
      </c>
      <c r="S57" s="55" t="s">
        <v>7944</v>
      </c>
      <c r="T57" s="4" t="s">
        <v>7951</v>
      </c>
      <c r="U57" s="31"/>
      <c r="V57" s="32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</row>
    <row r="58" spans="1:35" s="30" customFormat="1" ht="12.75" x14ac:dyDescent="0.2">
      <c r="A58" s="1">
        <v>126527223084</v>
      </c>
      <c r="B58" s="3" t="str">
        <f>IF(A58="","",VLOOKUP(A58,Data!$A$2:$C$4175,3,FALSE))</f>
        <v>NPF</v>
      </c>
      <c r="C58" s="3" t="str">
        <f>IF(A58="","",VLOOKUP(A58,Data!$A$2:$D$4175,4,FALSE))</f>
        <v>Nampa R&amp;N 1</v>
      </c>
      <c r="D58" s="38" t="s">
        <v>5500</v>
      </c>
      <c r="E58" s="38">
        <v>8021462</v>
      </c>
      <c r="F58" s="38">
        <v>10</v>
      </c>
      <c r="G58" s="38">
        <v>2</v>
      </c>
      <c r="H58" s="23" t="str">
        <f t="shared" si="0"/>
        <v>12652722308410205A/10205B - 99 Avenue</v>
      </c>
      <c r="I58" s="3" t="str">
        <f>IF(ISNA(VLOOKUP(H58,Data!$E$2:$I$4175,5,FALSE)),"",VLOOKUP(H58,Data!$E$2:$I$4175,5,FALSE))</f>
        <v>Nampa</v>
      </c>
      <c r="J58" s="3" t="str">
        <f>IF(ISNA(VLOOKUP(H58,Data!$E$2:$J$4175,6,FALSE)),"",VLOOKUP(H58,Data!$E$2:$J$4175,6,FALSE))</f>
        <v>T0H 2R0</v>
      </c>
      <c r="K58" s="3" t="str">
        <f>IF(ISNA(VLOOKUP(H58,Data!$E$2:$K$4175,7,FALSE)),"",VLOOKUP(H58,Data!$E$2:$K$4175,7,FALSE))</f>
        <v>Alberta Social Housing Corporation</v>
      </c>
      <c r="L58" s="3" t="str">
        <f>IF(ISNA(VLOOKUP(H58,Data!$E$2:$L$4175,8,FALSE)),"",VLOOKUP(H58,Data!$E$2:$L$4175,8,FALSE))</f>
        <v>Community Housing Provincially Owned</v>
      </c>
      <c r="M58" s="52">
        <v>2</v>
      </c>
      <c r="N58" s="6" t="s">
        <v>18</v>
      </c>
      <c r="O58" s="6" t="s">
        <v>3680</v>
      </c>
      <c r="P58" s="5">
        <v>264210</v>
      </c>
      <c r="Q58" s="53" t="s">
        <v>3700</v>
      </c>
      <c r="R58" s="54">
        <v>10</v>
      </c>
      <c r="S58" s="55" t="s">
        <v>7944</v>
      </c>
      <c r="T58" s="4" t="s">
        <v>7955</v>
      </c>
      <c r="U58" s="31"/>
      <c r="V58" s="32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</row>
    <row r="59" spans="1:35" s="30" customFormat="1" ht="12.75" x14ac:dyDescent="0.2">
      <c r="A59" s="1">
        <v>127227312878</v>
      </c>
      <c r="B59" s="3" t="str">
        <f>IF(A59="","",VLOOKUP(A59,Data!$A$2:$C$4175,3,FALSE))</f>
        <v>NPF</v>
      </c>
      <c r="C59" s="3" t="str">
        <f>IF(A59="","",VLOOKUP(A59,Data!$A$2:$D$4175,4,FALSE))</f>
        <v>Peace River 1</v>
      </c>
      <c r="D59" s="38" t="s">
        <v>5515</v>
      </c>
      <c r="E59" s="38" t="s">
        <v>7926</v>
      </c>
      <c r="F59" s="38">
        <v>9</v>
      </c>
      <c r="G59" s="38" t="s">
        <v>7927</v>
      </c>
      <c r="H59" s="23" t="str">
        <f t="shared" si="0"/>
        <v>1272273128789724/9726 78 Avenue</v>
      </c>
      <c r="I59" s="3" t="str">
        <f>IF(ISNA(VLOOKUP(H59,Data!$E$2:$I$4175,5,FALSE)),"",VLOOKUP(H59,Data!$E$2:$I$4175,5,FALSE))</f>
        <v>Peace River</v>
      </c>
      <c r="J59" s="3" t="str">
        <f>IF(ISNA(VLOOKUP(H59,Data!$E$2:$J$4175,6,FALSE)),"",VLOOKUP(H59,Data!$E$2:$J$4175,6,FALSE))</f>
        <v>T8S 1C8</v>
      </c>
      <c r="K59" s="3" t="str">
        <f>IF(ISNA(VLOOKUP(H59,Data!$E$2:$K$4175,7,FALSE)),"",VLOOKUP(H59,Data!$E$2:$K$4175,7,FALSE))</f>
        <v>Alberta Social Housing Corporation</v>
      </c>
      <c r="L59" s="3" t="str">
        <f>IF(ISNA(VLOOKUP(H59,Data!$E$2:$L$4175,8,FALSE)),"",VLOOKUP(H59,Data!$E$2:$L$4175,8,FALSE))</f>
        <v>Community Housing Provincially Owned</v>
      </c>
      <c r="M59" s="52">
        <v>2</v>
      </c>
      <c r="N59" s="6" t="s">
        <v>18</v>
      </c>
      <c r="O59" s="6" t="s">
        <v>3680</v>
      </c>
      <c r="P59" s="5"/>
      <c r="Q59" s="53" t="s">
        <v>3700</v>
      </c>
      <c r="R59" s="54">
        <v>10</v>
      </c>
      <c r="S59" s="55" t="s">
        <v>7944</v>
      </c>
      <c r="T59" s="4"/>
      <c r="U59" s="31"/>
      <c r="V59" s="32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</row>
    <row r="60" spans="1:35" s="30" customFormat="1" ht="12.75" x14ac:dyDescent="0.2">
      <c r="A60" s="1">
        <v>127227312878</v>
      </c>
      <c r="B60" s="3" t="str">
        <f>IF(A60="","",VLOOKUP(A60,Data!$A$2:$C$4175,3,FALSE))</f>
        <v>NPF</v>
      </c>
      <c r="C60" s="3" t="str">
        <f>IF(A60="","",VLOOKUP(A60,Data!$A$2:$D$4175,4,FALSE))</f>
        <v>Peace River 1</v>
      </c>
      <c r="D60" s="38" t="s">
        <v>5513</v>
      </c>
      <c r="E60" s="38" t="s">
        <v>7926</v>
      </c>
      <c r="F60" s="38">
        <v>9</v>
      </c>
      <c r="G60" s="38" t="s">
        <v>7927</v>
      </c>
      <c r="H60" s="23" t="str">
        <f t="shared" si="0"/>
        <v>1272273128789720/9722 78 Avenue</v>
      </c>
      <c r="I60" s="3" t="str">
        <f>IF(ISNA(VLOOKUP(H60,Data!$E$2:$I$4175,5,FALSE)),"",VLOOKUP(H60,Data!$E$2:$I$4175,5,FALSE))</f>
        <v>Peace River</v>
      </c>
      <c r="J60" s="3" t="str">
        <f>IF(ISNA(VLOOKUP(H60,Data!$E$2:$J$4175,6,FALSE)),"",VLOOKUP(H60,Data!$E$2:$J$4175,6,FALSE))</f>
        <v>T8S 1C8</v>
      </c>
      <c r="K60" s="3" t="str">
        <f>IF(ISNA(VLOOKUP(H60,Data!$E$2:$K$4175,7,FALSE)),"",VLOOKUP(H60,Data!$E$2:$K$4175,7,FALSE))</f>
        <v>Alberta Social Housing Corporation</v>
      </c>
      <c r="L60" s="3" t="str">
        <f>IF(ISNA(VLOOKUP(H60,Data!$E$2:$L$4175,8,FALSE)),"",VLOOKUP(H60,Data!$E$2:$L$4175,8,FALSE))</f>
        <v>Community Housing Provincially Owned</v>
      </c>
      <c r="M60" s="52">
        <v>2</v>
      </c>
      <c r="N60" s="6" t="s">
        <v>18</v>
      </c>
      <c r="O60" s="6" t="s">
        <v>3680</v>
      </c>
      <c r="P60" s="5"/>
      <c r="Q60" s="53" t="s">
        <v>3700</v>
      </c>
      <c r="R60" s="54">
        <v>10</v>
      </c>
      <c r="S60" s="55" t="s">
        <v>7944</v>
      </c>
      <c r="T60" s="4"/>
      <c r="U60" s="31"/>
      <c r="V60" s="32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</row>
    <row r="61" spans="1:35" s="30" customFormat="1" ht="12.75" x14ac:dyDescent="0.2">
      <c r="A61" s="1">
        <v>127227312878</v>
      </c>
      <c r="B61" s="3" t="str">
        <f>IF(A61="","",VLOOKUP(A61,Data!$A$2:$C$4175,3,FALSE))</f>
        <v>NPF</v>
      </c>
      <c r="C61" s="3" t="str">
        <f>IF(A61="","",VLOOKUP(A61,Data!$A$2:$D$4175,4,FALSE))</f>
        <v>Peace River 1</v>
      </c>
      <c r="D61" s="38" t="s">
        <v>5511</v>
      </c>
      <c r="E61" s="38" t="s">
        <v>7926</v>
      </c>
      <c r="F61" s="38">
        <v>9</v>
      </c>
      <c r="G61" s="38" t="s">
        <v>7927</v>
      </c>
      <c r="H61" s="23" t="str">
        <f t="shared" si="0"/>
        <v>1272273128789716/9718 78 Avenue</v>
      </c>
      <c r="I61" s="3" t="str">
        <f>IF(ISNA(VLOOKUP(H61,Data!$E$2:$I$4175,5,FALSE)),"",VLOOKUP(H61,Data!$E$2:$I$4175,5,FALSE))</f>
        <v>Peace River</v>
      </c>
      <c r="J61" s="3" t="str">
        <f>IF(ISNA(VLOOKUP(H61,Data!$E$2:$J$4175,6,FALSE)),"",VLOOKUP(H61,Data!$E$2:$J$4175,6,FALSE))</f>
        <v>T8S 1C8</v>
      </c>
      <c r="K61" s="3" t="str">
        <f>IF(ISNA(VLOOKUP(H61,Data!$E$2:$K$4175,7,FALSE)),"",VLOOKUP(H61,Data!$E$2:$K$4175,7,FALSE))</f>
        <v>Alberta Social Housing Corporation</v>
      </c>
      <c r="L61" s="3" t="str">
        <f>IF(ISNA(VLOOKUP(H61,Data!$E$2:$L$4175,8,FALSE)),"",VLOOKUP(H61,Data!$E$2:$L$4175,8,FALSE))</f>
        <v>Community Housing Provincially Owned</v>
      </c>
      <c r="M61" s="52">
        <v>2</v>
      </c>
      <c r="N61" s="6" t="s">
        <v>18</v>
      </c>
      <c r="O61" s="6" t="s">
        <v>3679</v>
      </c>
      <c r="P61" s="5"/>
      <c r="Q61" s="53" t="s">
        <v>3700</v>
      </c>
      <c r="R61" s="54">
        <v>10</v>
      </c>
      <c r="S61" s="55" t="s">
        <v>7944</v>
      </c>
      <c r="T61" s="4"/>
      <c r="U61" s="31"/>
      <c r="V61" s="32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</row>
    <row r="62" spans="1:35" s="30" customFormat="1" ht="12.75" x14ac:dyDescent="0.2">
      <c r="A62" s="1">
        <v>127227312878</v>
      </c>
      <c r="B62" s="3" t="str">
        <f>IF(A62="","",VLOOKUP(A62,Data!$A$2:$C$4175,3,FALSE))</f>
        <v>NPF</v>
      </c>
      <c r="C62" s="3" t="str">
        <f>IF(A62="","",VLOOKUP(A62,Data!$A$2:$D$4175,4,FALSE))</f>
        <v>Peace River 1</v>
      </c>
      <c r="D62" s="38" t="s">
        <v>5509</v>
      </c>
      <c r="E62" s="38" t="s">
        <v>7926</v>
      </c>
      <c r="F62" s="38">
        <v>10</v>
      </c>
      <c r="G62" s="38" t="s">
        <v>7927</v>
      </c>
      <c r="H62" s="23" t="str">
        <f t="shared" si="0"/>
        <v>1272273128789712/9714 78 Avenue</v>
      </c>
      <c r="I62" s="3" t="str">
        <f>IF(ISNA(VLOOKUP(H62,Data!$E$2:$I$4175,5,FALSE)),"",VLOOKUP(H62,Data!$E$2:$I$4175,5,FALSE))</f>
        <v>Peace River</v>
      </c>
      <c r="J62" s="3" t="str">
        <f>IF(ISNA(VLOOKUP(H62,Data!$E$2:$J$4175,6,FALSE)),"",VLOOKUP(H62,Data!$E$2:$J$4175,6,FALSE))</f>
        <v>T8S 1C8</v>
      </c>
      <c r="K62" s="3" t="str">
        <f>IF(ISNA(VLOOKUP(H62,Data!$E$2:$K$4175,7,FALSE)),"",VLOOKUP(H62,Data!$E$2:$K$4175,7,FALSE))</f>
        <v>Alberta Social Housing Corporation</v>
      </c>
      <c r="L62" s="3" t="str">
        <f>IF(ISNA(VLOOKUP(H62,Data!$E$2:$L$4175,8,FALSE)),"",VLOOKUP(H62,Data!$E$2:$L$4175,8,FALSE))</f>
        <v>Community Housing Provincially Owned</v>
      </c>
      <c r="M62" s="52">
        <v>2</v>
      </c>
      <c r="N62" s="6" t="s">
        <v>18</v>
      </c>
      <c r="O62" s="6" t="s">
        <v>3680</v>
      </c>
      <c r="P62" s="5"/>
      <c r="Q62" s="53" t="s">
        <v>3700</v>
      </c>
      <c r="R62" s="54">
        <v>10</v>
      </c>
      <c r="S62" s="55" t="s">
        <v>7944</v>
      </c>
      <c r="T62" s="4"/>
      <c r="U62" s="31"/>
      <c r="V62" s="32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</row>
    <row r="63" spans="1:35" s="30" customFormat="1" ht="12.75" x14ac:dyDescent="0.2">
      <c r="A63" s="1">
        <v>127227312878</v>
      </c>
      <c r="B63" s="3" t="str">
        <f>IF(A63="","",VLOOKUP(A63,Data!$A$2:$C$4175,3,FALSE))</f>
        <v>NPF</v>
      </c>
      <c r="C63" s="3" t="str">
        <f>IF(A63="","",VLOOKUP(A63,Data!$A$2:$D$4175,4,FALSE))</f>
        <v>Peace River 1</v>
      </c>
      <c r="D63" s="38" t="s">
        <v>5507</v>
      </c>
      <c r="E63" s="38" t="s">
        <v>7926</v>
      </c>
      <c r="F63" s="38">
        <v>11</v>
      </c>
      <c r="G63" s="38" t="s">
        <v>7927</v>
      </c>
      <c r="H63" s="23" t="str">
        <f t="shared" si="0"/>
        <v>1272273128789708/9710 78 Avenue</v>
      </c>
      <c r="I63" s="3" t="str">
        <f>IF(ISNA(VLOOKUP(H63,Data!$E$2:$I$4175,5,FALSE)),"",VLOOKUP(H63,Data!$E$2:$I$4175,5,FALSE))</f>
        <v>Peace River</v>
      </c>
      <c r="J63" s="3" t="str">
        <f>IF(ISNA(VLOOKUP(H63,Data!$E$2:$J$4175,6,FALSE)),"",VLOOKUP(H63,Data!$E$2:$J$4175,6,FALSE))</f>
        <v>T8S 1C8</v>
      </c>
      <c r="K63" s="3" t="str">
        <f>IF(ISNA(VLOOKUP(H63,Data!$E$2:$K$4175,7,FALSE)),"",VLOOKUP(H63,Data!$E$2:$K$4175,7,FALSE))</f>
        <v>Alberta Social Housing Corporation</v>
      </c>
      <c r="L63" s="3" t="str">
        <f>IF(ISNA(VLOOKUP(H63,Data!$E$2:$L$4175,8,FALSE)),"",VLOOKUP(H63,Data!$E$2:$L$4175,8,FALSE))</f>
        <v>Community Housing Provincially Owned</v>
      </c>
      <c r="M63" s="52">
        <v>2</v>
      </c>
      <c r="N63" s="6" t="s">
        <v>18</v>
      </c>
      <c r="O63" s="6" t="s">
        <v>3679</v>
      </c>
      <c r="P63" s="5"/>
      <c r="Q63" s="53" t="s">
        <v>3700</v>
      </c>
      <c r="R63" s="54">
        <v>10</v>
      </c>
      <c r="S63" s="55" t="s">
        <v>7946</v>
      </c>
      <c r="T63" s="4"/>
      <c r="U63" s="31"/>
      <c r="V63" s="32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</row>
    <row r="64" spans="1:35" s="30" customFormat="1" ht="12.75" x14ac:dyDescent="0.2">
      <c r="A64" s="1">
        <v>127227312878</v>
      </c>
      <c r="B64" s="3" t="str">
        <f>IF(A64="","",VLOOKUP(A64,Data!$A$2:$C$4175,3,FALSE))</f>
        <v>NPF</v>
      </c>
      <c r="C64" s="3" t="str">
        <f>IF(A64="","",VLOOKUP(A64,Data!$A$2:$D$4175,4,FALSE))</f>
        <v>Peace River 1</v>
      </c>
      <c r="D64" s="38" t="s">
        <v>5505</v>
      </c>
      <c r="E64" s="38" t="s">
        <v>7926</v>
      </c>
      <c r="F64" s="38">
        <v>12</v>
      </c>
      <c r="G64" s="38" t="s">
        <v>7927</v>
      </c>
      <c r="H64" s="23" t="str">
        <f t="shared" si="0"/>
        <v>1272273128789704/9706 78 Avenue</v>
      </c>
      <c r="I64" s="3" t="str">
        <f>IF(ISNA(VLOOKUP(H64,Data!$E$2:$I$4175,5,FALSE)),"",VLOOKUP(H64,Data!$E$2:$I$4175,5,FALSE))</f>
        <v>Peace River</v>
      </c>
      <c r="J64" s="3" t="str">
        <f>IF(ISNA(VLOOKUP(H64,Data!$E$2:$J$4175,6,FALSE)),"",VLOOKUP(H64,Data!$E$2:$J$4175,6,FALSE))</f>
        <v>T8S 1C8</v>
      </c>
      <c r="K64" s="3" t="str">
        <f>IF(ISNA(VLOOKUP(H64,Data!$E$2:$K$4175,7,FALSE)),"",VLOOKUP(H64,Data!$E$2:$K$4175,7,FALSE))</f>
        <v>Alberta Social Housing Corporation</v>
      </c>
      <c r="L64" s="3" t="str">
        <f>IF(ISNA(VLOOKUP(H64,Data!$E$2:$L$4175,8,FALSE)),"",VLOOKUP(H64,Data!$E$2:$L$4175,8,FALSE))</f>
        <v>Community Housing Provincially Owned</v>
      </c>
      <c r="M64" s="52">
        <v>2</v>
      </c>
      <c r="N64" s="6" t="s">
        <v>18</v>
      </c>
      <c r="O64" s="6" t="s">
        <v>3679</v>
      </c>
      <c r="P64" s="5"/>
      <c r="Q64" s="53" t="s">
        <v>3700</v>
      </c>
      <c r="R64" s="54">
        <v>10</v>
      </c>
      <c r="S64" s="55" t="s">
        <v>7946</v>
      </c>
      <c r="T64" s="4"/>
      <c r="U64" s="31"/>
      <c r="V64" s="32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</row>
    <row r="65" spans="1:35" s="30" customFormat="1" ht="12.75" x14ac:dyDescent="0.2">
      <c r="A65" s="1">
        <v>127227312878</v>
      </c>
      <c r="B65" s="3" t="str">
        <f>IF(A65="","",VLOOKUP(A65,Data!$A$2:$C$4175,3,FALSE))</f>
        <v>NPF</v>
      </c>
      <c r="C65" s="3" t="str">
        <f>IF(A65="","",VLOOKUP(A65,Data!$A$2:$D$4175,4,FALSE))</f>
        <v>Peace River 1</v>
      </c>
      <c r="D65" s="38" t="s">
        <v>5503</v>
      </c>
      <c r="E65" s="38" t="s">
        <v>7926</v>
      </c>
      <c r="F65" s="38">
        <v>13</v>
      </c>
      <c r="G65" s="38" t="s">
        <v>7927</v>
      </c>
      <c r="H65" s="23" t="str">
        <f t="shared" si="0"/>
        <v>1272273128789701/9702 78 Avenue</v>
      </c>
      <c r="I65" s="3" t="str">
        <f>IF(ISNA(VLOOKUP(H65,Data!$E$2:$I$4175,5,FALSE)),"",VLOOKUP(H65,Data!$E$2:$I$4175,5,FALSE))</f>
        <v>Peace River</v>
      </c>
      <c r="J65" s="3" t="str">
        <f>IF(ISNA(VLOOKUP(H65,Data!$E$2:$J$4175,6,FALSE)),"",VLOOKUP(H65,Data!$E$2:$J$4175,6,FALSE))</f>
        <v>T8S 1C8</v>
      </c>
      <c r="K65" s="3" t="str">
        <f>IF(ISNA(VLOOKUP(H65,Data!$E$2:$K$4175,7,FALSE)),"",VLOOKUP(H65,Data!$E$2:$K$4175,7,FALSE))</f>
        <v>Alberta Social Housing Corporation</v>
      </c>
      <c r="L65" s="3" t="str">
        <f>IF(ISNA(VLOOKUP(H65,Data!$E$2:$L$4175,8,FALSE)),"",VLOOKUP(H65,Data!$E$2:$L$4175,8,FALSE))</f>
        <v>Community Housing Provincially Owned</v>
      </c>
      <c r="M65" s="52">
        <v>2</v>
      </c>
      <c r="N65" s="6" t="s">
        <v>18</v>
      </c>
      <c r="O65" s="6" t="s">
        <v>3680</v>
      </c>
      <c r="P65" s="5"/>
      <c r="Q65" s="53" t="s">
        <v>3700</v>
      </c>
      <c r="R65" s="54">
        <v>10</v>
      </c>
      <c r="S65" s="55" t="s">
        <v>7946</v>
      </c>
      <c r="T65" s="4"/>
      <c r="U65" s="31"/>
      <c r="V65" s="32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</row>
    <row r="66" spans="1:35" s="30" customFormat="1" ht="12.75" x14ac:dyDescent="0.2">
      <c r="A66" s="1">
        <v>127227312878</v>
      </c>
      <c r="B66" s="3" t="str">
        <f>IF(A66="","",VLOOKUP(A66,Data!$A$2:$C$4175,3,FALSE))</f>
        <v>NPF</v>
      </c>
      <c r="C66" s="3" t="str">
        <f>IF(A66="","",VLOOKUP(A66,Data!$A$2:$D$4175,4,FALSE))</f>
        <v>Peace River 1</v>
      </c>
      <c r="D66" s="38" t="s">
        <v>5504</v>
      </c>
      <c r="E66" s="38" t="s">
        <v>7926</v>
      </c>
      <c r="F66" s="38">
        <v>14</v>
      </c>
      <c r="G66" s="38" t="s">
        <v>7927</v>
      </c>
      <c r="H66" s="23" t="str">
        <f t="shared" si="0"/>
        <v>1272273128789703/9705 78 Avenue</v>
      </c>
      <c r="I66" s="3" t="str">
        <f>IF(ISNA(VLOOKUP(H66,Data!$E$2:$I$4175,5,FALSE)),"",VLOOKUP(H66,Data!$E$2:$I$4175,5,FALSE))</f>
        <v>Peace River</v>
      </c>
      <c r="J66" s="3" t="str">
        <f>IF(ISNA(VLOOKUP(H66,Data!$E$2:$J$4175,6,FALSE)),"",VLOOKUP(H66,Data!$E$2:$J$4175,6,FALSE))</f>
        <v>T8S 1C8</v>
      </c>
      <c r="K66" s="3" t="str">
        <f>IF(ISNA(VLOOKUP(H66,Data!$E$2:$K$4175,7,FALSE)),"",VLOOKUP(H66,Data!$E$2:$K$4175,7,FALSE))</f>
        <v>Alberta Social Housing Corporation</v>
      </c>
      <c r="L66" s="3" t="str">
        <f>IF(ISNA(VLOOKUP(H66,Data!$E$2:$L$4175,8,FALSE)),"",VLOOKUP(H66,Data!$E$2:$L$4175,8,FALSE))</f>
        <v>Community Housing Provincially Owned</v>
      </c>
      <c r="M66" s="52">
        <v>2</v>
      </c>
      <c r="N66" s="6" t="s">
        <v>18</v>
      </c>
      <c r="O66" s="6" t="s">
        <v>3680</v>
      </c>
      <c r="P66" s="5"/>
      <c r="Q66" s="53" t="s">
        <v>3700</v>
      </c>
      <c r="R66" s="54">
        <v>10</v>
      </c>
      <c r="S66" s="55" t="s">
        <v>7944</v>
      </c>
      <c r="T66" s="4"/>
      <c r="U66" s="31"/>
      <c r="V66" s="32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</row>
    <row r="67" spans="1:35" s="30" customFormat="1" ht="12.75" x14ac:dyDescent="0.2">
      <c r="A67" s="1">
        <v>127227312878</v>
      </c>
      <c r="B67" s="3" t="str">
        <f>IF(A67="","",VLOOKUP(A67,Data!$A$2:$C$4175,3,FALSE))</f>
        <v>NPF</v>
      </c>
      <c r="C67" s="3" t="str">
        <f>IF(A67="","",VLOOKUP(A67,Data!$A$2:$D$4175,4,FALSE))</f>
        <v>Peace River 1</v>
      </c>
      <c r="D67" s="38" t="s">
        <v>5506</v>
      </c>
      <c r="E67" s="38" t="s">
        <v>7926</v>
      </c>
      <c r="F67" s="38">
        <v>15</v>
      </c>
      <c r="G67" s="38" t="s">
        <v>7927</v>
      </c>
      <c r="H67" s="23" t="str">
        <f t="shared" si="0"/>
        <v>1272273128789707/9709 78 Avenue</v>
      </c>
      <c r="I67" s="3" t="str">
        <f>IF(ISNA(VLOOKUP(H67,Data!$E$2:$I$4175,5,FALSE)),"",VLOOKUP(H67,Data!$E$2:$I$4175,5,FALSE))</f>
        <v>Peace River</v>
      </c>
      <c r="J67" s="3" t="str">
        <f>IF(ISNA(VLOOKUP(H67,Data!$E$2:$J$4175,6,FALSE)),"",VLOOKUP(H67,Data!$E$2:$J$4175,6,FALSE))</f>
        <v>T8S 1C8</v>
      </c>
      <c r="K67" s="3" t="str">
        <f>IF(ISNA(VLOOKUP(H67,Data!$E$2:$K$4175,7,FALSE)),"",VLOOKUP(H67,Data!$E$2:$K$4175,7,FALSE))</f>
        <v>Alberta Social Housing Corporation</v>
      </c>
      <c r="L67" s="3" t="str">
        <f>IF(ISNA(VLOOKUP(H67,Data!$E$2:$L$4175,8,FALSE)),"",VLOOKUP(H67,Data!$E$2:$L$4175,8,FALSE))</f>
        <v>Community Housing Provincially Owned</v>
      </c>
      <c r="M67" s="52">
        <v>2</v>
      </c>
      <c r="N67" s="6" t="s">
        <v>18</v>
      </c>
      <c r="O67" s="6" t="s">
        <v>3680</v>
      </c>
      <c r="P67" s="5"/>
      <c r="Q67" s="53" t="s">
        <v>3700</v>
      </c>
      <c r="R67" s="54">
        <v>10</v>
      </c>
      <c r="S67" s="55" t="s">
        <v>7944</v>
      </c>
      <c r="T67" s="4"/>
      <c r="U67" s="31"/>
      <c r="V67" s="32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</row>
    <row r="68" spans="1:35" s="30" customFormat="1" ht="12.75" x14ac:dyDescent="0.2">
      <c r="A68" s="1">
        <v>127227312878</v>
      </c>
      <c r="B68" s="3" t="str">
        <f>IF(A68="","",VLOOKUP(A68,Data!$A$2:$C$4175,3,FALSE))</f>
        <v>NPF</v>
      </c>
      <c r="C68" s="3" t="str">
        <f>IF(A68="","",VLOOKUP(A68,Data!$A$2:$D$4175,4,FALSE))</f>
        <v>Peace River 1</v>
      </c>
      <c r="D68" s="38" t="s">
        <v>5508</v>
      </c>
      <c r="E68" s="38" t="s">
        <v>7926</v>
      </c>
      <c r="F68" s="38">
        <v>16</v>
      </c>
      <c r="G68" s="38" t="s">
        <v>7927</v>
      </c>
      <c r="H68" s="23" t="str">
        <f t="shared" si="0"/>
        <v>1272273128789711/9713 78 Avenue</v>
      </c>
      <c r="I68" s="3" t="str">
        <f>IF(ISNA(VLOOKUP(H68,Data!$E$2:$I$4175,5,FALSE)),"",VLOOKUP(H68,Data!$E$2:$I$4175,5,FALSE))</f>
        <v>Peace River</v>
      </c>
      <c r="J68" s="3" t="str">
        <f>IF(ISNA(VLOOKUP(H68,Data!$E$2:$J$4175,6,FALSE)),"",VLOOKUP(H68,Data!$E$2:$J$4175,6,FALSE))</f>
        <v>T8S 1C8</v>
      </c>
      <c r="K68" s="3" t="str">
        <f>IF(ISNA(VLOOKUP(H68,Data!$E$2:$K$4175,7,FALSE)),"",VLOOKUP(H68,Data!$E$2:$K$4175,7,FALSE))</f>
        <v>Alberta Social Housing Corporation</v>
      </c>
      <c r="L68" s="3" t="str">
        <f>IF(ISNA(VLOOKUP(H68,Data!$E$2:$L$4175,8,FALSE)),"",VLOOKUP(H68,Data!$E$2:$L$4175,8,FALSE))</f>
        <v>Community Housing Provincially Owned</v>
      </c>
      <c r="M68" s="52">
        <v>2</v>
      </c>
      <c r="N68" s="6" t="s">
        <v>18</v>
      </c>
      <c r="O68" s="6" t="s">
        <v>3680</v>
      </c>
      <c r="P68" s="5"/>
      <c r="Q68" s="53" t="s">
        <v>3700</v>
      </c>
      <c r="R68" s="54">
        <v>10</v>
      </c>
      <c r="S68" s="55" t="s">
        <v>7944</v>
      </c>
      <c r="T68" s="4"/>
      <c r="U68" s="31"/>
      <c r="V68" s="32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</row>
    <row r="69" spans="1:35" s="30" customFormat="1" ht="12.75" x14ac:dyDescent="0.2">
      <c r="A69" s="1">
        <v>127227312878</v>
      </c>
      <c r="B69" s="3" t="str">
        <f>IF(A69="","",VLOOKUP(A69,Data!$A$2:$C$4175,3,FALSE))</f>
        <v>NPF</v>
      </c>
      <c r="C69" s="3" t="str">
        <f>IF(A69="","",VLOOKUP(A69,Data!$A$2:$D$4175,4,FALSE))</f>
        <v>Peace River 1</v>
      </c>
      <c r="D69" s="38" t="s">
        <v>5510</v>
      </c>
      <c r="E69" s="38" t="s">
        <v>7926</v>
      </c>
      <c r="F69" s="38">
        <v>17</v>
      </c>
      <c r="G69" s="38" t="s">
        <v>7927</v>
      </c>
      <c r="H69" s="23" t="str">
        <f t="shared" si="0"/>
        <v>1272273128789715/9717 78 Avenue</v>
      </c>
      <c r="I69" s="3" t="str">
        <f>IF(ISNA(VLOOKUP(H69,Data!$E$2:$I$4175,5,FALSE)),"",VLOOKUP(H69,Data!$E$2:$I$4175,5,FALSE))</f>
        <v>Peace River</v>
      </c>
      <c r="J69" s="3" t="str">
        <f>IF(ISNA(VLOOKUP(H69,Data!$E$2:$J$4175,6,FALSE)),"",VLOOKUP(H69,Data!$E$2:$J$4175,6,FALSE))</f>
        <v>T8S 1C8</v>
      </c>
      <c r="K69" s="3" t="str">
        <f>IF(ISNA(VLOOKUP(H69,Data!$E$2:$K$4175,7,FALSE)),"",VLOOKUP(H69,Data!$E$2:$K$4175,7,FALSE))</f>
        <v>Alberta Social Housing Corporation</v>
      </c>
      <c r="L69" s="3" t="str">
        <f>IF(ISNA(VLOOKUP(H69,Data!$E$2:$L$4175,8,FALSE)),"",VLOOKUP(H69,Data!$E$2:$L$4175,8,FALSE))</f>
        <v>Community Housing Provincially Owned</v>
      </c>
      <c r="M69" s="52">
        <v>2</v>
      </c>
      <c r="N69" s="6" t="s">
        <v>18</v>
      </c>
      <c r="O69" s="6" t="s">
        <v>3680</v>
      </c>
      <c r="P69" s="5"/>
      <c r="Q69" s="53" t="s">
        <v>3700</v>
      </c>
      <c r="R69" s="54">
        <v>10</v>
      </c>
      <c r="S69" s="55" t="s">
        <v>7944</v>
      </c>
      <c r="T69" s="4"/>
      <c r="U69" s="31"/>
      <c r="V69" s="32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</row>
    <row r="70" spans="1:35" s="30" customFormat="1" ht="12.75" x14ac:dyDescent="0.2">
      <c r="A70" s="1">
        <v>127227312878</v>
      </c>
      <c r="B70" s="3" t="str">
        <f>IF(A70="","",VLOOKUP(A70,Data!$A$2:$C$4175,3,FALSE))</f>
        <v>NPF</v>
      </c>
      <c r="C70" s="3" t="str">
        <f>IF(A70="","",VLOOKUP(A70,Data!$A$2:$D$4175,4,FALSE))</f>
        <v>Peace River 1</v>
      </c>
      <c r="D70" s="38" t="s">
        <v>5512</v>
      </c>
      <c r="E70" s="38" t="s">
        <v>7926</v>
      </c>
      <c r="F70" s="38">
        <v>18</v>
      </c>
      <c r="G70" s="38" t="s">
        <v>7927</v>
      </c>
      <c r="H70" s="23" t="str">
        <f t="shared" si="0"/>
        <v>1272273128789719/9721 78 Avenue</v>
      </c>
      <c r="I70" s="3" t="str">
        <f>IF(ISNA(VLOOKUP(H70,Data!$E$2:$I$4175,5,FALSE)),"",VLOOKUP(H70,Data!$E$2:$I$4175,5,FALSE))</f>
        <v>Peace River</v>
      </c>
      <c r="J70" s="3" t="str">
        <f>IF(ISNA(VLOOKUP(H70,Data!$E$2:$J$4175,6,FALSE)),"",VLOOKUP(H70,Data!$E$2:$J$4175,6,FALSE))</f>
        <v>T8S 1C8</v>
      </c>
      <c r="K70" s="3" t="str">
        <f>IF(ISNA(VLOOKUP(H70,Data!$E$2:$K$4175,7,FALSE)),"",VLOOKUP(H70,Data!$E$2:$K$4175,7,FALSE))</f>
        <v>Alberta Social Housing Corporation</v>
      </c>
      <c r="L70" s="3" t="str">
        <f>IF(ISNA(VLOOKUP(H70,Data!$E$2:$L$4175,8,FALSE)),"",VLOOKUP(H70,Data!$E$2:$L$4175,8,FALSE))</f>
        <v>Community Housing Provincially Owned</v>
      </c>
      <c r="M70" s="52">
        <v>2</v>
      </c>
      <c r="N70" s="6" t="s">
        <v>18</v>
      </c>
      <c r="O70" s="6" t="s">
        <v>3680</v>
      </c>
      <c r="P70" s="5"/>
      <c r="Q70" s="53" t="s">
        <v>3700</v>
      </c>
      <c r="R70" s="54">
        <v>10</v>
      </c>
      <c r="S70" s="55" t="s">
        <v>7944</v>
      </c>
      <c r="T70" s="4"/>
      <c r="U70" s="31"/>
      <c r="V70" s="32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</row>
    <row r="71" spans="1:35" s="30" customFormat="1" ht="12.75" x14ac:dyDescent="0.2">
      <c r="A71" s="1">
        <v>127227312878</v>
      </c>
      <c r="B71" s="3" t="str">
        <f>IF(A71="","",VLOOKUP(A71,Data!$A$2:$C$4175,3,FALSE))</f>
        <v>NPF</v>
      </c>
      <c r="C71" s="3" t="str">
        <f>IF(A71="","",VLOOKUP(A71,Data!$A$2:$D$4175,4,FALSE))</f>
        <v>Peace River 1</v>
      </c>
      <c r="D71" s="38" t="s">
        <v>5514</v>
      </c>
      <c r="E71" s="38" t="s">
        <v>7926</v>
      </c>
      <c r="F71" s="38">
        <v>19</v>
      </c>
      <c r="G71" s="38" t="s">
        <v>7927</v>
      </c>
      <c r="H71" s="23" t="str">
        <f t="shared" si="0"/>
        <v>1272273128789723/9725 78 Avenue</v>
      </c>
      <c r="I71" s="3" t="str">
        <f>IF(ISNA(VLOOKUP(H71,Data!$E$2:$I$4175,5,FALSE)),"",VLOOKUP(H71,Data!$E$2:$I$4175,5,FALSE))</f>
        <v>Peace River</v>
      </c>
      <c r="J71" s="3" t="str">
        <f>IF(ISNA(VLOOKUP(H71,Data!$E$2:$J$4175,6,FALSE)),"",VLOOKUP(H71,Data!$E$2:$J$4175,6,FALSE))</f>
        <v>T8S 1C8</v>
      </c>
      <c r="K71" s="3" t="str">
        <f>IF(ISNA(VLOOKUP(H71,Data!$E$2:$K$4175,7,FALSE)),"",VLOOKUP(H71,Data!$E$2:$K$4175,7,FALSE))</f>
        <v>Alberta Social Housing Corporation</v>
      </c>
      <c r="L71" s="3" t="str">
        <f>IF(ISNA(VLOOKUP(H71,Data!$E$2:$L$4175,8,FALSE)),"",VLOOKUP(H71,Data!$E$2:$L$4175,8,FALSE))</f>
        <v>Community Housing Provincially Owned</v>
      </c>
      <c r="M71" s="52">
        <v>2</v>
      </c>
      <c r="N71" s="6" t="s">
        <v>18</v>
      </c>
      <c r="O71" s="6" t="s">
        <v>3680</v>
      </c>
      <c r="P71" s="5"/>
      <c r="Q71" s="53" t="s">
        <v>3700</v>
      </c>
      <c r="R71" s="54">
        <v>10</v>
      </c>
      <c r="S71" s="55" t="s">
        <v>7944</v>
      </c>
      <c r="T71" s="4"/>
      <c r="U71" s="31"/>
      <c r="V71" s="32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</row>
    <row r="72" spans="1:35" s="30" customFormat="1" ht="12.75" x14ac:dyDescent="0.2">
      <c r="A72" s="1">
        <v>127227312878</v>
      </c>
      <c r="B72" s="3" t="str">
        <f>IF(A72="","",VLOOKUP(A72,Data!$A$2:$C$4175,3,FALSE))</f>
        <v>NPF</v>
      </c>
      <c r="C72" s="3" t="str">
        <f>IF(A72="","",VLOOKUP(A72,Data!$A$2:$D$4175,4,FALSE))</f>
        <v>Peace River 1</v>
      </c>
      <c r="D72" s="38" t="s">
        <v>5516</v>
      </c>
      <c r="E72" s="38" t="s">
        <v>7926</v>
      </c>
      <c r="F72" s="38">
        <v>20</v>
      </c>
      <c r="G72" s="38" t="s">
        <v>7927</v>
      </c>
      <c r="H72" s="23" t="str">
        <f t="shared" si="0"/>
        <v>1272273128789727/9729 78 Avenue</v>
      </c>
      <c r="I72" s="3" t="str">
        <f>IF(ISNA(VLOOKUP(H72,Data!$E$2:$I$4175,5,FALSE)),"",VLOOKUP(H72,Data!$E$2:$I$4175,5,FALSE))</f>
        <v>Peace River</v>
      </c>
      <c r="J72" s="3" t="str">
        <f>IF(ISNA(VLOOKUP(H72,Data!$E$2:$J$4175,6,FALSE)),"",VLOOKUP(H72,Data!$E$2:$J$4175,6,FALSE))</f>
        <v>T8S 1C8</v>
      </c>
      <c r="K72" s="3" t="str">
        <f>IF(ISNA(VLOOKUP(H72,Data!$E$2:$K$4175,7,FALSE)),"",VLOOKUP(H72,Data!$E$2:$K$4175,7,FALSE))</f>
        <v>Alberta Social Housing Corporation</v>
      </c>
      <c r="L72" s="3" t="str">
        <f>IF(ISNA(VLOOKUP(H72,Data!$E$2:$L$4175,8,FALSE)),"",VLOOKUP(H72,Data!$E$2:$L$4175,8,FALSE))</f>
        <v>Community Housing Provincially Owned</v>
      </c>
      <c r="M72" s="52">
        <v>2</v>
      </c>
      <c r="N72" s="6" t="s">
        <v>18</v>
      </c>
      <c r="O72" s="6" t="s">
        <v>3680</v>
      </c>
      <c r="P72" s="5"/>
      <c r="Q72" s="53" t="s">
        <v>3700</v>
      </c>
      <c r="R72" s="54">
        <v>10</v>
      </c>
      <c r="S72" s="55" t="s">
        <v>7944</v>
      </c>
      <c r="T72" s="4"/>
      <c r="U72" s="31"/>
      <c r="V72" s="32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</row>
    <row r="73" spans="1:35" s="30" customFormat="1" ht="12.75" x14ac:dyDescent="0.2">
      <c r="A73" s="1">
        <v>127227312878</v>
      </c>
      <c r="B73" s="3" t="str">
        <f>IF(A73="","",VLOOKUP(A73,Data!$A$2:$C$4175,3,FALSE))</f>
        <v>NPF</v>
      </c>
      <c r="C73" s="3" t="str">
        <f>IF(A73="","",VLOOKUP(A73,Data!$A$2:$D$4175,4,FALSE))</f>
        <v>Peace River 1</v>
      </c>
      <c r="D73" s="38" t="s">
        <v>5502</v>
      </c>
      <c r="E73" s="38" t="s">
        <v>7926</v>
      </c>
      <c r="F73" s="38">
        <v>21</v>
      </c>
      <c r="G73" s="38" t="s">
        <v>7927</v>
      </c>
      <c r="H73" s="23" t="str">
        <f t="shared" si="0"/>
        <v>1272273128787711/7713 98 Street</v>
      </c>
      <c r="I73" s="3" t="str">
        <f>IF(ISNA(VLOOKUP(H73,Data!$E$2:$I$4175,5,FALSE)),"",VLOOKUP(H73,Data!$E$2:$I$4175,5,FALSE))</f>
        <v>Peace River</v>
      </c>
      <c r="J73" s="3" t="str">
        <f>IF(ISNA(VLOOKUP(H73,Data!$E$2:$J$4175,6,FALSE)),"",VLOOKUP(H73,Data!$E$2:$J$4175,6,FALSE))</f>
        <v>T8S 1C8</v>
      </c>
      <c r="K73" s="3" t="str">
        <f>IF(ISNA(VLOOKUP(H73,Data!$E$2:$K$4175,7,FALSE)),"",VLOOKUP(H73,Data!$E$2:$K$4175,7,FALSE))</f>
        <v>Alberta Social Housing Corporation</v>
      </c>
      <c r="L73" s="3" t="str">
        <f>IF(ISNA(VLOOKUP(H73,Data!$E$2:$L$4175,8,FALSE)),"",VLOOKUP(H73,Data!$E$2:$L$4175,8,FALSE))</f>
        <v>Community Housing Provincially Owned</v>
      </c>
      <c r="M73" s="52">
        <v>2</v>
      </c>
      <c r="N73" s="6" t="s">
        <v>18</v>
      </c>
      <c r="O73" s="6" t="s">
        <v>3679</v>
      </c>
      <c r="P73" s="5"/>
      <c r="Q73" s="53" t="s">
        <v>3700</v>
      </c>
      <c r="R73" s="54">
        <v>10</v>
      </c>
      <c r="S73" s="55" t="s">
        <v>7944</v>
      </c>
      <c r="T73" s="4"/>
      <c r="U73" s="31"/>
      <c r="V73" s="32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</row>
    <row r="74" spans="1:35" s="30" customFormat="1" ht="12.75" x14ac:dyDescent="0.2">
      <c r="A74" s="1">
        <v>127227312053</v>
      </c>
      <c r="B74" s="3" t="str">
        <f>IF(A74="","",VLOOKUP(A74,Data!$A$2:$C$4175,3,FALSE))</f>
        <v>NPF</v>
      </c>
      <c r="C74" s="3" t="str">
        <f>IF(A74="","",VLOOKUP(A74,Data!$A$2:$D$4175,4,FALSE))</f>
        <v>Peace River 2</v>
      </c>
      <c r="D74" s="38" t="s">
        <v>955</v>
      </c>
      <c r="E74" s="38" t="s">
        <v>7926</v>
      </c>
      <c r="F74" s="38">
        <v>9</v>
      </c>
      <c r="G74" s="38">
        <v>21</v>
      </c>
      <c r="H74" s="23" t="str">
        <f t="shared" si="0"/>
        <v>1272273120539518 - 79 Avenue</v>
      </c>
      <c r="I74" s="3" t="str">
        <f>IF(ISNA(VLOOKUP(H74,Data!$E$2:$I$4175,5,FALSE)),"",VLOOKUP(H74,Data!$E$2:$I$4175,5,FALSE))</f>
        <v>Peace River</v>
      </c>
      <c r="J74" s="3" t="str">
        <f>IF(ISNA(VLOOKUP(H74,Data!$E$2:$J$4175,6,FALSE)),"",VLOOKUP(H74,Data!$E$2:$J$4175,6,FALSE))</f>
        <v>T8S 1E6</v>
      </c>
      <c r="K74" s="3" t="str">
        <f>IF(ISNA(VLOOKUP(H74,Data!$E$2:$K$4175,7,FALSE)),"",VLOOKUP(H74,Data!$E$2:$K$4175,7,FALSE))</f>
        <v>Alberta Social Housing Corporation</v>
      </c>
      <c r="L74" s="3" t="str">
        <f>IF(ISNA(VLOOKUP(H74,Data!$E$2:$L$4175,8,FALSE)),"",VLOOKUP(H74,Data!$E$2:$L$4175,8,FALSE))</f>
        <v>Community Housing Provincially Owned</v>
      </c>
      <c r="M74" s="52">
        <v>1</v>
      </c>
      <c r="N74" s="6" t="s">
        <v>10</v>
      </c>
      <c r="O74" s="6" t="s">
        <v>3679</v>
      </c>
      <c r="P74" s="5"/>
      <c r="Q74" s="53" t="s">
        <v>3699</v>
      </c>
      <c r="R74" s="54">
        <v>7</v>
      </c>
      <c r="S74" s="55" t="s">
        <v>7952</v>
      </c>
      <c r="T74" s="4" t="s">
        <v>7953</v>
      </c>
      <c r="U74" s="31"/>
      <c r="V74" s="32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</row>
    <row r="75" spans="1:35" s="30" customFormat="1" ht="12.75" x14ac:dyDescent="0.2">
      <c r="A75" s="1">
        <v>127227312053</v>
      </c>
      <c r="B75" s="3" t="str">
        <f>IF(A75="","",VLOOKUP(A75,Data!$A$2:$C$4175,3,FALSE))</f>
        <v>NPF</v>
      </c>
      <c r="C75" s="3" t="str">
        <f>IF(A75="","",VLOOKUP(A75,Data!$A$2:$D$4175,4,FALSE))</f>
        <v>Peace River 2</v>
      </c>
      <c r="D75" s="38" t="s">
        <v>953</v>
      </c>
      <c r="E75" s="38" t="s">
        <v>7926</v>
      </c>
      <c r="F75" s="38">
        <v>9</v>
      </c>
      <c r="G75" s="38">
        <v>27</v>
      </c>
      <c r="H75" s="23" t="str">
        <f t="shared" si="0"/>
        <v>1272273120539702 - 79 Avenue</v>
      </c>
      <c r="I75" s="3" t="str">
        <f>IF(ISNA(VLOOKUP(H75,Data!$E$2:$I$4175,5,FALSE)),"",VLOOKUP(H75,Data!$E$2:$I$4175,5,FALSE))</f>
        <v>Peace River</v>
      </c>
      <c r="J75" s="3" t="str">
        <f>IF(ISNA(VLOOKUP(H75,Data!$E$2:$J$4175,6,FALSE)),"",VLOOKUP(H75,Data!$E$2:$J$4175,6,FALSE))</f>
        <v>T8S 1E7</v>
      </c>
      <c r="K75" s="3" t="str">
        <f>IF(ISNA(VLOOKUP(H75,Data!$E$2:$K$4175,7,FALSE)),"",VLOOKUP(H75,Data!$E$2:$K$4175,7,FALSE))</f>
        <v>Alberta Social Housing Corporation</v>
      </c>
      <c r="L75" s="3" t="str">
        <f>IF(ISNA(VLOOKUP(H75,Data!$E$2:$L$4175,8,FALSE)),"",VLOOKUP(H75,Data!$E$2:$L$4175,8,FALSE))</f>
        <v>Community Housing Provincially Owned</v>
      </c>
      <c r="M75" s="52">
        <v>1</v>
      </c>
      <c r="N75" s="6" t="s">
        <v>10</v>
      </c>
      <c r="O75" s="6" t="s">
        <v>3680</v>
      </c>
      <c r="P75" s="5"/>
      <c r="Q75" s="53" t="s">
        <v>3699</v>
      </c>
      <c r="R75" s="54">
        <v>2</v>
      </c>
      <c r="S75" s="55" t="s">
        <v>7944</v>
      </c>
      <c r="T75" s="4" t="s">
        <v>7951</v>
      </c>
      <c r="U75" s="31"/>
      <c r="V75" s="32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</row>
    <row r="76" spans="1:35" s="30" customFormat="1" ht="12.75" x14ac:dyDescent="0.2">
      <c r="A76" s="1">
        <v>127227312202</v>
      </c>
      <c r="B76" s="3" t="str">
        <f>IF(A76="","",VLOOKUP(A76,Data!$A$2:$C$4175,3,FALSE))</f>
        <v>NPF</v>
      </c>
      <c r="C76" s="3" t="str">
        <f>IF(A76="","",VLOOKUP(A76,Data!$A$2:$D$4175,4,FALSE))</f>
        <v>Peace River 3</v>
      </c>
      <c r="D76" s="38" t="s">
        <v>951</v>
      </c>
      <c r="E76" s="38">
        <v>8121718</v>
      </c>
      <c r="F76" s="38">
        <v>2</v>
      </c>
      <c r="G76" s="38">
        <v>4</v>
      </c>
      <c r="H76" s="23" t="str">
        <f t="shared" si="0"/>
        <v>1272273122029906 - 90 Avenue Units 301 - 307</v>
      </c>
      <c r="I76" s="3" t="str">
        <f>IF(ISNA(VLOOKUP(H76,Data!$E$2:$I$4175,5,FALSE)),"",VLOOKUP(H76,Data!$E$2:$I$4175,5,FALSE))</f>
        <v>Peace River</v>
      </c>
      <c r="J76" s="3" t="str">
        <f>IF(ISNA(VLOOKUP(H76,Data!$E$2:$J$4175,6,FALSE)),"",VLOOKUP(H76,Data!$E$2:$J$4175,6,FALSE))</f>
        <v>T8S 1H2</v>
      </c>
      <c r="K76" s="3" t="str">
        <f>IF(ISNA(VLOOKUP(H76,Data!$E$2:$K$4175,7,FALSE)),"",VLOOKUP(H76,Data!$E$2:$K$4175,7,FALSE))</f>
        <v>Alberta Social Housing Corporation</v>
      </c>
      <c r="L76" s="3" t="str">
        <f>IF(ISNA(VLOOKUP(H76,Data!$E$2:$L$4175,8,FALSE)),"",VLOOKUP(H76,Data!$E$2:$L$4175,8,FALSE))</f>
        <v>Community Housing Provincially Owned</v>
      </c>
      <c r="M76" s="52">
        <v>7</v>
      </c>
      <c r="N76" s="6" t="s">
        <v>7950</v>
      </c>
      <c r="O76" s="6" t="s">
        <v>3680</v>
      </c>
      <c r="P76" s="5"/>
      <c r="Q76" s="53" t="s">
        <v>3700</v>
      </c>
      <c r="R76" s="54">
        <v>10</v>
      </c>
      <c r="S76" s="55" t="s">
        <v>7944</v>
      </c>
      <c r="T76" s="4"/>
      <c r="U76" s="31"/>
      <c r="V76" s="32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</row>
    <row r="77" spans="1:35" s="30" customFormat="1" ht="12.75" x14ac:dyDescent="0.2">
      <c r="A77" s="1">
        <v>127227312202</v>
      </c>
      <c r="B77" s="3" t="str">
        <f>IF(A77="","",VLOOKUP(A77,Data!$A$2:$C$4175,3,FALSE))</f>
        <v>NPF</v>
      </c>
      <c r="C77" s="3" t="str">
        <f>IF(A77="","",VLOOKUP(A77,Data!$A$2:$D$4175,4,FALSE))</f>
        <v>Peace River 3</v>
      </c>
      <c r="D77" s="38" t="s">
        <v>5517</v>
      </c>
      <c r="E77" s="38">
        <v>8121718</v>
      </c>
      <c r="F77" s="38">
        <v>2</v>
      </c>
      <c r="G77" s="38" t="s">
        <v>7928</v>
      </c>
      <c r="H77" s="23" t="str">
        <f t="shared" si="0"/>
        <v>1272273122029906 - 90 Avenue Units 308 - 313</v>
      </c>
      <c r="I77" s="3" t="str">
        <f>IF(ISNA(VLOOKUP(H77,Data!$E$2:$I$4175,5,FALSE)),"",VLOOKUP(H77,Data!$E$2:$I$4175,5,FALSE))</f>
        <v>Peace River</v>
      </c>
      <c r="J77" s="3" t="str">
        <f>IF(ISNA(VLOOKUP(H77,Data!$E$2:$J$4175,6,FALSE)),"",VLOOKUP(H77,Data!$E$2:$J$4175,6,FALSE))</f>
        <v>T8S 1H2</v>
      </c>
      <c r="K77" s="3" t="str">
        <f>IF(ISNA(VLOOKUP(H77,Data!$E$2:$K$4175,7,FALSE)),"",VLOOKUP(H77,Data!$E$2:$K$4175,7,FALSE))</f>
        <v>Alberta Social Housing Corporation</v>
      </c>
      <c r="L77" s="3" t="str">
        <f>IF(ISNA(VLOOKUP(H77,Data!$E$2:$L$4175,8,FALSE)),"",VLOOKUP(H77,Data!$E$2:$L$4175,8,FALSE))</f>
        <v>Community Housing Provincially Owned</v>
      </c>
      <c r="M77" s="52">
        <v>6</v>
      </c>
      <c r="N77" s="6" t="s">
        <v>7950</v>
      </c>
      <c r="O77" s="6" t="s">
        <v>3680</v>
      </c>
      <c r="P77" s="5"/>
      <c r="Q77" s="53" t="s">
        <v>3700</v>
      </c>
      <c r="R77" s="54">
        <v>10</v>
      </c>
      <c r="S77" s="55" t="s">
        <v>7944</v>
      </c>
      <c r="T77" s="4"/>
      <c r="U77" s="31"/>
      <c r="V77" s="32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</row>
    <row r="78" spans="1:35" s="30" customFormat="1" ht="12.75" x14ac:dyDescent="0.2">
      <c r="A78" s="1">
        <v>127227312202</v>
      </c>
      <c r="B78" s="3" t="str">
        <f>IF(A78="","",VLOOKUP(A78,Data!$A$2:$C$4175,3,FALSE))</f>
        <v>NPF</v>
      </c>
      <c r="C78" s="3" t="str">
        <f>IF(A78="","",VLOOKUP(A78,Data!$A$2:$D$4175,4,FALSE))</f>
        <v>Peace River 3</v>
      </c>
      <c r="D78" s="38" t="s">
        <v>5518</v>
      </c>
      <c r="E78" s="38">
        <v>8121718</v>
      </c>
      <c r="F78" s="38">
        <v>2</v>
      </c>
      <c r="G78" s="38">
        <v>3</v>
      </c>
      <c r="H78" s="23" t="str">
        <f t="shared" si="0"/>
        <v>12722731220210002 - 90 Avenue Units 314 - 317</v>
      </c>
      <c r="I78" s="3" t="str">
        <f>IF(ISNA(VLOOKUP(H78,Data!$E$2:$I$4175,5,FALSE)),"",VLOOKUP(H78,Data!$E$2:$I$4175,5,FALSE))</f>
        <v>Peace River</v>
      </c>
      <c r="J78" s="3" t="str">
        <f>IF(ISNA(VLOOKUP(H78,Data!$E$2:$J$4175,6,FALSE)),"",VLOOKUP(H78,Data!$E$2:$J$4175,6,FALSE))</f>
        <v>T8S 1H2</v>
      </c>
      <c r="K78" s="3" t="str">
        <f>IF(ISNA(VLOOKUP(H78,Data!$E$2:$K$4175,7,FALSE)),"",VLOOKUP(H78,Data!$E$2:$K$4175,7,FALSE))</f>
        <v>Alberta Social Housing Corporation</v>
      </c>
      <c r="L78" s="3" t="str">
        <f>IF(ISNA(VLOOKUP(H78,Data!$E$2:$L$4175,8,FALSE)),"",VLOOKUP(H78,Data!$E$2:$L$4175,8,FALSE))</f>
        <v>Community Housing Provincially Owned</v>
      </c>
      <c r="M78" s="52">
        <v>4</v>
      </c>
      <c r="N78" s="6" t="s">
        <v>7950</v>
      </c>
      <c r="O78" s="6" t="s">
        <v>3680</v>
      </c>
      <c r="P78" s="5"/>
      <c r="Q78" s="53" t="s">
        <v>3700</v>
      </c>
      <c r="R78" s="54">
        <v>10</v>
      </c>
      <c r="S78" s="55" t="s">
        <v>7944</v>
      </c>
      <c r="T78" s="4"/>
      <c r="U78" s="31"/>
      <c r="V78" s="32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</row>
    <row r="79" spans="1:35" s="30" customFormat="1" ht="12.75" x14ac:dyDescent="0.2">
      <c r="A79" s="1">
        <v>127227312675</v>
      </c>
      <c r="B79" s="3" t="str">
        <f>IF(A79="","",VLOOKUP(A79,Data!$A$2:$C$4175,3,FALSE))</f>
        <v>NPF</v>
      </c>
      <c r="C79" s="3" t="str">
        <f>IF(A79="","",VLOOKUP(A79,Data!$A$2:$D$4175,4,FALSE))</f>
        <v>Peace River 4 (Trans)</v>
      </c>
      <c r="D79" s="38" t="s">
        <v>950</v>
      </c>
      <c r="E79" s="38">
        <v>8020475</v>
      </c>
      <c r="F79" s="38">
        <v>2</v>
      </c>
      <c r="G79" s="38">
        <v>31</v>
      </c>
      <c r="H79" s="23" t="str">
        <f t="shared" si="0"/>
        <v>1272273126758114 - 103 Avenue</v>
      </c>
      <c r="I79" s="3" t="str">
        <f>IF(ISNA(VLOOKUP(H79,Data!$E$2:$I$4175,5,FALSE)),"",VLOOKUP(H79,Data!$E$2:$I$4175,5,FALSE))</f>
        <v>Peace River</v>
      </c>
      <c r="J79" s="3" t="str">
        <f>IF(ISNA(VLOOKUP(H79,Data!$E$2:$J$4175,6,FALSE)),"",VLOOKUP(H79,Data!$E$2:$J$4175,6,FALSE))</f>
        <v>T8S 1M9</v>
      </c>
      <c r="K79" s="3" t="str">
        <f>IF(ISNA(VLOOKUP(H79,Data!$E$2:$K$4175,7,FALSE)),"",VLOOKUP(H79,Data!$E$2:$K$4175,7,FALSE))</f>
        <v>Alberta Social Housing Corporation</v>
      </c>
      <c r="L79" s="3" t="str">
        <f>IF(ISNA(VLOOKUP(H79,Data!$E$2:$L$4175,8,FALSE)),"",VLOOKUP(H79,Data!$E$2:$L$4175,8,FALSE))</f>
        <v>Community Housing Provincially Owned</v>
      </c>
      <c r="M79" s="52">
        <v>1</v>
      </c>
      <c r="N79" s="6" t="s">
        <v>10</v>
      </c>
      <c r="O79" s="6" t="s">
        <v>3679</v>
      </c>
      <c r="P79" s="5"/>
      <c r="Q79" s="53" t="s">
        <v>3699</v>
      </c>
      <c r="R79" s="54">
        <v>5</v>
      </c>
      <c r="S79" s="55" t="s">
        <v>7944</v>
      </c>
      <c r="T79" s="4" t="s">
        <v>7951</v>
      </c>
      <c r="U79" s="31"/>
      <c r="V79" s="32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</row>
    <row r="80" spans="1:35" s="30" customFormat="1" ht="12.75" x14ac:dyDescent="0.2">
      <c r="A80" s="1">
        <v>127227312675</v>
      </c>
      <c r="B80" s="3" t="str">
        <f>IF(A80="","",VLOOKUP(A80,Data!$A$2:$C$4175,3,FALSE))</f>
        <v>NPF</v>
      </c>
      <c r="C80" s="3" t="str">
        <f>IF(A80="","",VLOOKUP(A80,Data!$A$2:$D$4175,4,FALSE))</f>
        <v>Peace River 4 (Trans)</v>
      </c>
      <c r="D80" s="38" t="s">
        <v>949</v>
      </c>
      <c r="E80" s="38">
        <v>7920995</v>
      </c>
      <c r="F80" s="38">
        <v>4</v>
      </c>
      <c r="G80" s="38">
        <v>5</v>
      </c>
      <c r="H80" s="23" t="str">
        <f t="shared" si="0"/>
        <v>1272273126758406 - 100 Avenue</v>
      </c>
      <c r="I80" s="3" t="str">
        <f>IF(ISNA(VLOOKUP(H80,Data!$E$2:$I$4175,5,FALSE)),"",VLOOKUP(H80,Data!$E$2:$I$4175,5,FALSE))</f>
        <v>Peace River</v>
      </c>
      <c r="J80" s="3" t="str">
        <f>IF(ISNA(VLOOKUP(H80,Data!$E$2:$J$4175,6,FALSE)),"",VLOOKUP(H80,Data!$E$2:$J$4175,6,FALSE))</f>
        <v>T8S 1N4</v>
      </c>
      <c r="K80" s="3" t="str">
        <f>IF(ISNA(VLOOKUP(H80,Data!$E$2:$K$4175,7,FALSE)),"",VLOOKUP(H80,Data!$E$2:$K$4175,7,FALSE))</f>
        <v>Alberta Social Housing Corporation</v>
      </c>
      <c r="L80" s="3" t="str">
        <f>IF(ISNA(VLOOKUP(H80,Data!$E$2:$L$4175,8,FALSE)),"",VLOOKUP(H80,Data!$E$2:$L$4175,8,FALSE))</f>
        <v>Community Housing Provincially Owned</v>
      </c>
      <c r="M80" s="52">
        <v>1</v>
      </c>
      <c r="N80" s="6" t="s">
        <v>10</v>
      </c>
      <c r="O80" s="6" t="s">
        <v>3680</v>
      </c>
      <c r="P80" s="5"/>
      <c r="Q80" s="53" t="s">
        <v>3700</v>
      </c>
      <c r="R80" s="54">
        <v>10</v>
      </c>
      <c r="S80" s="55" t="s">
        <v>7944</v>
      </c>
      <c r="T80" s="4"/>
      <c r="U80" s="31"/>
      <c r="V80" s="32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</row>
    <row r="81" spans="1:35" s="30" customFormat="1" ht="12.75" x14ac:dyDescent="0.2">
      <c r="A81" s="1">
        <v>127227312675</v>
      </c>
      <c r="B81" s="3" t="str">
        <f>IF(A81="","",VLOOKUP(A81,Data!$A$2:$C$4175,3,FALSE))</f>
        <v>NPF</v>
      </c>
      <c r="C81" s="3" t="str">
        <f>IF(A81="","",VLOOKUP(A81,Data!$A$2:$D$4175,4,FALSE))</f>
        <v>Peace River 4 (Trans)</v>
      </c>
      <c r="D81" s="38" t="s">
        <v>947</v>
      </c>
      <c r="E81" s="38">
        <v>7821380</v>
      </c>
      <c r="F81" s="38">
        <v>8</v>
      </c>
      <c r="G81" s="38">
        <v>11</v>
      </c>
      <c r="H81" s="23" t="str">
        <f t="shared" si="0"/>
        <v>1272273126757302 - 98A Street</v>
      </c>
      <c r="I81" s="3" t="str">
        <f>IF(ISNA(VLOOKUP(H81,Data!$E$2:$I$4175,5,FALSE)),"",VLOOKUP(H81,Data!$E$2:$I$4175,5,FALSE))</f>
        <v>Peace River</v>
      </c>
      <c r="J81" s="3" t="str">
        <f>IF(ISNA(VLOOKUP(H81,Data!$E$2:$J$4175,6,FALSE)),"",VLOOKUP(H81,Data!$E$2:$J$4175,6,FALSE))</f>
        <v>T8S 1B5</v>
      </c>
      <c r="K81" s="3" t="str">
        <f>IF(ISNA(VLOOKUP(H81,Data!$E$2:$K$4175,7,FALSE)),"",VLOOKUP(H81,Data!$E$2:$K$4175,7,FALSE))</f>
        <v>Alberta Social Housing Corporation</v>
      </c>
      <c r="L81" s="3" t="str">
        <f>IF(ISNA(VLOOKUP(H81,Data!$E$2:$L$4175,8,FALSE)),"",VLOOKUP(H81,Data!$E$2:$L$4175,8,FALSE))</f>
        <v>Community Housing Provincially Owned</v>
      </c>
      <c r="M81" s="52">
        <v>1</v>
      </c>
      <c r="N81" s="6" t="s">
        <v>10</v>
      </c>
      <c r="O81" s="6" t="s">
        <v>3680</v>
      </c>
      <c r="P81" s="5"/>
      <c r="Q81" s="53" t="s">
        <v>3699</v>
      </c>
      <c r="R81" s="54">
        <v>2</v>
      </c>
      <c r="S81" s="55" t="s">
        <v>7944</v>
      </c>
      <c r="T81" s="4" t="s">
        <v>7951</v>
      </c>
      <c r="U81" s="31"/>
      <c r="V81" s="32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</row>
    <row r="82" spans="1:35" s="30" customFormat="1" ht="12.75" x14ac:dyDescent="0.2">
      <c r="A82" s="1">
        <v>127227312755</v>
      </c>
      <c r="B82" s="3" t="str">
        <f>IF(A82="","",VLOOKUP(A82,Data!$A$2:$C$4175,3,FALSE))</f>
        <v>NPF</v>
      </c>
      <c r="C82" s="3" t="str">
        <f>IF(A82="","",VLOOKUP(A82,Data!$A$2:$D$4175,4,FALSE))</f>
        <v>Peace River 5 (Trans)</v>
      </c>
      <c r="D82" s="38" t="s">
        <v>944</v>
      </c>
      <c r="E82" s="38">
        <v>8020475</v>
      </c>
      <c r="F82" s="38">
        <v>2</v>
      </c>
      <c r="G82" s="38">
        <v>43</v>
      </c>
      <c r="H82" s="23" t="str">
        <f t="shared" si="0"/>
        <v>12722731275510510 - 81 Street</v>
      </c>
      <c r="I82" s="3" t="str">
        <f>IF(ISNA(VLOOKUP(H82,Data!$E$2:$I$4175,5,FALSE)),"",VLOOKUP(H82,Data!$E$2:$I$4175,5,FALSE))</f>
        <v>Peace River</v>
      </c>
      <c r="J82" s="3" t="str">
        <f>IF(ISNA(VLOOKUP(H82,Data!$E$2:$J$4175,6,FALSE)),"",VLOOKUP(H82,Data!$E$2:$J$4175,6,FALSE))</f>
        <v>T8S 1M7</v>
      </c>
      <c r="K82" s="3" t="str">
        <f>IF(ISNA(VLOOKUP(H82,Data!$E$2:$K$4175,7,FALSE)),"",VLOOKUP(H82,Data!$E$2:$K$4175,7,FALSE))</f>
        <v>Alberta Social Housing Corporation</v>
      </c>
      <c r="L82" s="3" t="str">
        <f>IF(ISNA(VLOOKUP(H82,Data!$E$2:$L$4175,8,FALSE)),"",VLOOKUP(H82,Data!$E$2:$L$4175,8,FALSE))</f>
        <v>Community Housing Provincially Owned</v>
      </c>
      <c r="M82" s="52">
        <v>1</v>
      </c>
      <c r="N82" s="6" t="s">
        <v>10</v>
      </c>
      <c r="O82" s="6" t="s">
        <v>3680</v>
      </c>
      <c r="P82" s="5"/>
      <c r="Q82" s="53" t="s">
        <v>3699</v>
      </c>
      <c r="R82" s="54">
        <v>2</v>
      </c>
      <c r="S82" s="55" t="s">
        <v>7944</v>
      </c>
      <c r="T82" s="4" t="s">
        <v>7951</v>
      </c>
      <c r="U82" s="31"/>
      <c r="V82" s="32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</row>
    <row r="83" spans="1:35" s="30" customFormat="1" ht="12.75" x14ac:dyDescent="0.2">
      <c r="A83" s="1">
        <v>127227312755</v>
      </c>
      <c r="B83" s="3" t="str">
        <f>IF(A83="","",VLOOKUP(A83,Data!$A$2:$C$4175,3,FALSE))</f>
        <v>NPF</v>
      </c>
      <c r="C83" s="3" t="str">
        <f>IF(A83="","",VLOOKUP(A83,Data!$A$2:$D$4175,4,FALSE))</f>
        <v>Peace River 5 (Trans)</v>
      </c>
      <c r="D83" s="38" t="s">
        <v>945</v>
      </c>
      <c r="E83" s="38">
        <v>7920995</v>
      </c>
      <c r="F83" s="38">
        <v>4</v>
      </c>
      <c r="G83" s="38">
        <v>27</v>
      </c>
      <c r="H83" s="23" t="str">
        <f t="shared" si="0"/>
        <v>1272273127558409 - 101 Avenue</v>
      </c>
      <c r="I83" s="3" t="str">
        <f>IF(ISNA(VLOOKUP(H83,Data!$E$2:$I$4175,5,FALSE)),"",VLOOKUP(H83,Data!$E$2:$I$4175,5,FALSE))</f>
        <v>Peace River</v>
      </c>
      <c r="J83" s="3" t="str">
        <f>IF(ISNA(VLOOKUP(H83,Data!$E$2:$J$4175,6,FALSE)),"",VLOOKUP(H83,Data!$E$2:$J$4175,6,FALSE))</f>
        <v>T8S 1N3</v>
      </c>
      <c r="K83" s="3" t="str">
        <f>IF(ISNA(VLOOKUP(H83,Data!$E$2:$K$4175,7,FALSE)),"",VLOOKUP(H83,Data!$E$2:$K$4175,7,FALSE))</f>
        <v>Alberta Social Housing Corporation</v>
      </c>
      <c r="L83" s="3" t="str">
        <f>IF(ISNA(VLOOKUP(H83,Data!$E$2:$L$4175,8,FALSE)),"",VLOOKUP(H83,Data!$E$2:$L$4175,8,FALSE))</f>
        <v>Community Housing Provincially Owned</v>
      </c>
      <c r="M83" s="52">
        <v>1</v>
      </c>
      <c r="N83" s="6" t="s">
        <v>10</v>
      </c>
      <c r="O83" s="6" t="s">
        <v>3680</v>
      </c>
      <c r="P83" s="5"/>
      <c r="Q83" s="53" t="s">
        <v>3699</v>
      </c>
      <c r="R83" s="54">
        <v>2</v>
      </c>
      <c r="S83" s="55" t="s">
        <v>7944</v>
      </c>
      <c r="T83" s="4"/>
      <c r="U83" s="31"/>
      <c r="V83" s="32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</row>
    <row r="84" spans="1:35" s="30" customFormat="1" ht="12.75" x14ac:dyDescent="0.2">
      <c r="A84" s="1">
        <v>127227312736</v>
      </c>
      <c r="B84" s="3" t="str">
        <f>IF(A84="","",VLOOKUP(A84,Data!$A$2:$C$4175,3,FALSE))</f>
        <v>NPF</v>
      </c>
      <c r="C84" s="3" t="str">
        <f>IF(A84="","",VLOOKUP(A84,Data!$A$2:$D$4175,4,FALSE))</f>
        <v>Peace River 6</v>
      </c>
      <c r="D84" s="38" t="s">
        <v>5519</v>
      </c>
      <c r="E84" s="38">
        <v>9021102</v>
      </c>
      <c r="F84" s="38">
        <v>4</v>
      </c>
      <c r="G84" s="38" t="s">
        <v>7929</v>
      </c>
      <c r="H84" s="23" t="str">
        <f t="shared" si="0"/>
        <v>12722731273610011 - 82 Street</v>
      </c>
      <c r="I84" s="3" t="str">
        <f>IF(ISNA(VLOOKUP(H84,Data!$E$2:$I$4175,5,FALSE)),"",VLOOKUP(H84,Data!$E$2:$I$4175,5,FALSE))</f>
        <v>Peace River</v>
      </c>
      <c r="J84" s="3" t="str">
        <f>IF(ISNA(VLOOKUP(H84,Data!$E$2:$J$4175,6,FALSE)),"",VLOOKUP(H84,Data!$E$2:$J$4175,6,FALSE))</f>
        <v>T8S 1M7</v>
      </c>
      <c r="K84" s="3" t="str">
        <f>IF(ISNA(VLOOKUP(H84,Data!$E$2:$K$4175,7,FALSE)),"",VLOOKUP(H84,Data!$E$2:$K$4175,7,FALSE))</f>
        <v>Alberta Social Housing Corporation</v>
      </c>
      <c r="L84" s="3" t="str">
        <f>IF(ISNA(VLOOKUP(H84,Data!$E$2:$L$4175,8,FALSE)),"",VLOOKUP(H84,Data!$E$2:$L$4175,8,FALSE))</f>
        <v>Community Housing Provincially Owned</v>
      </c>
      <c r="M84" s="52">
        <v>1</v>
      </c>
      <c r="N84" s="6" t="s">
        <v>18</v>
      </c>
      <c r="O84" s="6" t="s">
        <v>3679</v>
      </c>
      <c r="P84" s="5"/>
      <c r="Q84" s="53" t="s">
        <v>3700</v>
      </c>
      <c r="R84" s="54">
        <v>10</v>
      </c>
      <c r="S84" s="55" t="s">
        <v>7944</v>
      </c>
      <c r="T84" s="4"/>
      <c r="U84" s="31"/>
      <c r="V84" s="32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</row>
    <row r="85" spans="1:35" s="30" customFormat="1" ht="12.75" x14ac:dyDescent="0.2">
      <c r="A85" s="1">
        <v>127227312736</v>
      </c>
      <c r="B85" s="3" t="str">
        <f>IF(A85="","",VLOOKUP(A85,Data!$A$2:$C$4175,3,FALSE))</f>
        <v>NPF</v>
      </c>
      <c r="C85" s="3" t="str">
        <f>IF(A85="","",VLOOKUP(A85,Data!$A$2:$D$4175,4,FALSE))</f>
        <v>Peace River 6</v>
      </c>
      <c r="D85" s="38" t="s">
        <v>942</v>
      </c>
      <c r="E85" s="38">
        <v>9021102</v>
      </c>
      <c r="F85" s="38">
        <v>4</v>
      </c>
      <c r="G85" s="38" t="s">
        <v>7929</v>
      </c>
      <c r="H85" s="23" t="str">
        <f t="shared" si="0"/>
        <v>12722731273610013 - 82 Street</v>
      </c>
      <c r="I85" s="3" t="str">
        <f>IF(ISNA(VLOOKUP(H85,Data!$E$2:$I$4175,5,FALSE)),"",VLOOKUP(H85,Data!$E$2:$I$4175,5,FALSE))</f>
        <v>Peace River</v>
      </c>
      <c r="J85" s="3" t="str">
        <f>IF(ISNA(VLOOKUP(H85,Data!$E$2:$J$4175,6,FALSE)),"",VLOOKUP(H85,Data!$E$2:$J$4175,6,FALSE))</f>
        <v>T8S 1N2</v>
      </c>
      <c r="K85" s="3" t="str">
        <f>IF(ISNA(VLOOKUP(H85,Data!$E$2:$K$4175,7,FALSE)),"",VLOOKUP(H85,Data!$E$2:$K$4175,7,FALSE))</f>
        <v>Alberta Social Housing Corporation</v>
      </c>
      <c r="L85" s="3" t="str">
        <f>IF(ISNA(VLOOKUP(H85,Data!$E$2:$L$4175,8,FALSE)),"",VLOOKUP(H85,Data!$E$2:$L$4175,8,FALSE))</f>
        <v>Community Housing Provincially Owned</v>
      </c>
      <c r="M85" s="52">
        <v>1</v>
      </c>
      <c r="N85" s="6" t="s">
        <v>18</v>
      </c>
      <c r="O85" s="6" t="s">
        <v>3680</v>
      </c>
      <c r="P85" s="5"/>
      <c r="Q85" s="53" t="s">
        <v>3700</v>
      </c>
      <c r="R85" s="54">
        <v>10</v>
      </c>
      <c r="S85" s="55" t="s">
        <v>7944</v>
      </c>
      <c r="T85" s="4"/>
      <c r="U85" s="31"/>
      <c r="V85" s="32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</row>
    <row r="86" spans="1:35" s="30" customFormat="1" ht="12.75" x14ac:dyDescent="0.2">
      <c r="A86" s="1">
        <v>127227312736</v>
      </c>
      <c r="B86" s="3" t="str">
        <f>IF(A86="","",VLOOKUP(A86,Data!$A$2:$C$4175,3,FALSE))</f>
        <v>NPF</v>
      </c>
      <c r="C86" s="3" t="str">
        <f>IF(A86="","",VLOOKUP(A86,Data!$A$2:$D$4175,4,FALSE))</f>
        <v>Peace River 6</v>
      </c>
      <c r="D86" s="38" t="s">
        <v>5520</v>
      </c>
      <c r="E86" s="38">
        <v>9021102</v>
      </c>
      <c r="F86" s="38">
        <v>4</v>
      </c>
      <c r="G86" s="38" t="s">
        <v>7929</v>
      </c>
      <c r="H86" s="23" t="str">
        <f t="shared" si="0"/>
        <v>12722731273610015 - 82 Street</v>
      </c>
      <c r="I86" s="3" t="str">
        <f>IF(ISNA(VLOOKUP(H86,Data!$E$2:$I$4175,5,FALSE)),"",VLOOKUP(H86,Data!$E$2:$I$4175,5,FALSE))</f>
        <v>Peace River</v>
      </c>
      <c r="J86" s="3" t="str">
        <f>IF(ISNA(VLOOKUP(H86,Data!$E$2:$J$4175,6,FALSE)),"",VLOOKUP(H86,Data!$E$2:$J$4175,6,FALSE))</f>
        <v>T8S 1N2</v>
      </c>
      <c r="K86" s="3" t="str">
        <f>IF(ISNA(VLOOKUP(H86,Data!$E$2:$K$4175,7,FALSE)),"",VLOOKUP(H86,Data!$E$2:$K$4175,7,FALSE))</f>
        <v>Alberta Social Housing Corporation</v>
      </c>
      <c r="L86" s="3" t="str">
        <f>IF(ISNA(VLOOKUP(H86,Data!$E$2:$L$4175,8,FALSE)),"",VLOOKUP(H86,Data!$E$2:$L$4175,8,FALSE))</f>
        <v>Community Housing Provincially Owned</v>
      </c>
      <c r="M86" s="52">
        <v>2</v>
      </c>
      <c r="N86" s="6" t="s">
        <v>18</v>
      </c>
      <c r="O86" s="6" t="s">
        <v>3680</v>
      </c>
      <c r="P86" s="5"/>
      <c r="Q86" s="53" t="s">
        <v>3700</v>
      </c>
      <c r="R86" s="54">
        <v>10</v>
      </c>
      <c r="S86" s="55" t="s">
        <v>7944</v>
      </c>
      <c r="T86" s="4"/>
      <c r="U86" s="31"/>
      <c r="V86" s="32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</row>
    <row r="87" spans="1:35" s="30" customFormat="1" ht="12.75" x14ac:dyDescent="0.2">
      <c r="A87" s="1">
        <v>127227312736</v>
      </c>
      <c r="B87" s="3" t="str">
        <f>IF(A87="","",VLOOKUP(A87,Data!$A$2:$C$4175,3,FALSE))</f>
        <v>NPF</v>
      </c>
      <c r="C87" s="3" t="str">
        <f>IF(A87="","",VLOOKUP(A87,Data!$A$2:$D$4175,4,FALSE))</f>
        <v>Peace River 6</v>
      </c>
      <c r="D87" s="38" t="s">
        <v>5521</v>
      </c>
      <c r="E87" s="38">
        <v>9021102</v>
      </c>
      <c r="F87" s="38">
        <v>4</v>
      </c>
      <c r="G87" s="38" t="s">
        <v>7929</v>
      </c>
      <c r="H87" s="23" t="str">
        <f t="shared" si="0"/>
        <v>12722731273610019 - 82 Street</v>
      </c>
      <c r="I87" s="3" t="str">
        <f>IF(ISNA(VLOOKUP(H87,Data!$E$2:$I$4175,5,FALSE)),"",VLOOKUP(H87,Data!$E$2:$I$4175,5,FALSE))</f>
        <v>Peace River</v>
      </c>
      <c r="J87" s="3" t="str">
        <f>IF(ISNA(VLOOKUP(H87,Data!$E$2:$J$4175,6,FALSE)),"",VLOOKUP(H87,Data!$E$2:$J$4175,6,FALSE))</f>
        <v>T8S 1N2</v>
      </c>
      <c r="K87" s="3" t="str">
        <f>IF(ISNA(VLOOKUP(H87,Data!$E$2:$K$4175,7,FALSE)),"",VLOOKUP(H87,Data!$E$2:$K$4175,7,FALSE))</f>
        <v>Alberta Social Housing Corporation</v>
      </c>
      <c r="L87" s="3" t="str">
        <f>IF(ISNA(VLOOKUP(H87,Data!$E$2:$L$4175,8,FALSE)),"",VLOOKUP(H87,Data!$E$2:$L$4175,8,FALSE))</f>
        <v>Community Housing Provincially Owned</v>
      </c>
      <c r="M87" s="52">
        <v>2</v>
      </c>
      <c r="N87" s="6" t="s">
        <v>18</v>
      </c>
      <c r="O87" s="6" t="s">
        <v>3680</v>
      </c>
      <c r="P87" s="5"/>
      <c r="Q87" s="53" t="s">
        <v>3700</v>
      </c>
      <c r="R87" s="54">
        <v>10</v>
      </c>
      <c r="S87" s="55" t="s">
        <v>7944</v>
      </c>
      <c r="T87" s="4"/>
      <c r="U87" s="31"/>
      <c r="V87" s="32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</row>
    <row r="88" spans="1:35" s="30" customFormat="1" ht="12.75" x14ac:dyDescent="0.2">
      <c r="A88" s="1">
        <v>127227312736</v>
      </c>
      <c r="B88" s="3" t="str">
        <f>IF(A88="","",VLOOKUP(A88,Data!$A$2:$C$4175,3,FALSE))</f>
        <v>NPF</v>
      </c>
      <c r="C88" s="3" t="str">
        <f>IF(A88="","",VLOOKUP(A88,Data!$A$2:$D$4175,4,FALSE))</f>
        <v>Peace River 6</v>
      </c>
      <c r="D88" s="38" t="s">
        <v>5522</v>
      </c>
      <c r="E88" s="38">
        <v>9021102</v>
      </c>
      <c r="F88" s="38">
        <v>4</v>
      </c>
      <c r="G88" s="38" t="s">
        <v>7929</v>
      </c>
      <c r="H88" s="23" t="str">
        <f t="shared" si="0"/>
        <v>12722731273610023 - 82 Street</v>
      </c>
      <c r="I88" s="3" t="str">
        <f>IF(ISNA(VLOOKUP(H88,Data!$E$2:$I$4175,5,FALSE)),"",VLOOKUP(H88,Data!$E$2:$I$4175,5,FALSE))</f>
        <v>Peace River</v>
      </c>
      <c r="J88" s="3" t="str">
        <f>IF(ISNA(VLOOKUP(H88,Data!$E$2:$J$4175,6,FALSE)),"",VLOOKUP(H88,Data!$E$2:$J$4175,6,FALSE))</f>
        <v>T8S 1N2</v>
      </c>
      <c r="K88" s="3" t="str">
        <f>IF(ISNA(VLOOKUP(H88,Data!$E$2:$K$4175,7,FALSE)),"",VLOOKUP(H88,Data!$E$2:$K$4175,7,FALSE))</f>
        <v>Alberta Social Housing Corporation</v>
      </c>
      <c r="L88" s="3" t="str">
        <f>IF(ISNA(VLOOKUP(H88,Data!$E$2:$L$4175,8,FALSE)),"",VLOOKUP(H88,Data!$E$2:$L$4175,8,FALSE))</f>
        <v>Community Housing Provincially Owned</v>
      </c>
      <c r="M88" s="52">
        <v>2</v>
      </c>
      <c r="N88" s="6" t="s">
        <v>18</v>
      </c>
      <c r="O88" s="6" t="s">
        <v>3680</v>
      </c>
      <c r="P88" s="5"/>
      <c r="Q88" s="53" t="s">
        <v>3700</v>
      </c>
      <c r="R88" s="54">
        <v>10</v>
      </c>
      <c r="S88" s="55" t="s">
        <v>7944</v>
      </c>
      <c r="T88" s="4"/>
      <c r="U88" s="31"/>
      <c r="V88" s="32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</row>
    <row r="89" spans="1:35" s="30" customFormat="1" ht="12.75" x14ac:dyDescent="0.2">
      <c r="A89" s="1">
        <v>127227312736</v>
      </c>
      <c r="B89" s="3" t="str">
        <f>IF(A89="","",VLOOKUP(A89,Data!$A$2:$C$4175,3,FALSE))</f>
        <v>NPF</v>
      </c>
      <c r="C89" s="3" t="str">
        <f>IF(A89="","",VLOOKUP(A89,Data!$A$2:$D$4175,4,FALSE))</f>
        <v>Peace River 6</v>
      </c>
      <c r="D89" s="38" t="s">
        <v>5523</v>
      </c>
      <c r="E89" s="38">
        <v>9021102</v>
      </c>
      <c r="F89" s="38">
        <v>4</v>
      </c>
      <c r="G89" s="38" t="s">
        <v>7929</v>
      </c>
      <c r="H89" s="23" t="str">
        <f t="shared" si="0"/>
        <v>12722731273610027 - 82 Street</v>
      </c>
      <c r="I89" s="3" t="str">
        <f>IF(ISNA(VLOOKUP(H89,Data!$E$2:$I$4175,5,FALSE)),"",VLOOKUP(H89,Data!$E$2:$I$4175,5,FALSE))</f>
        <v>Peace River</v>
      </c>
      <c r="J89" s="3" t="str">
        <f>IF(ISNA(VLOOKUP(H89,Data!$E$2:$J$4175,6,FALSE)),"",VLOOKUP(H89,Data!$E$2:$J$4175,6,FALSE))</f>
        <v>T8S 1N2</v>
      </c>
      <c r="K89" s="3" t="str">
        <f>IF(ISNA(VLOOKUP(H89,Data!$E$2:$K$4175,7,FALSE)),"",VLOOKUP(H89,Data!$E$2:$K$4175,7,FALSE))</f>
        <v>Alberta Social Housing Corporation</v>
      </c>
      <c r="L89" s="3" t="str">
        <f>IF(ISNA(VLOOKUP(H89,Data!$E$2:$L$4175,8,FALSE)),"",VLOOKUP(H89,Data!$E$2:$L$4175,8,FALSE))</f>
        <v>Community Housing Provincially Owned</v>
      </c>
      <c r="M89" s="52">
        <v>2</v>
      </c>
      <c r="N89" s="6" t="s">
        <v>18</v>
      </c>
      <c r="O89" s="6" t="s">
        <v>3680</v>
      </c>
      <c r="P89" s="5"/>
      <c r="Q89" s="53" t="s">
        <v>3700</v>
      </c>
      <c r="R89" s="54">
        <v>10</v>
      </c>
      <c r="S89" s="55" t="s">
        <v>7944</v>
      </c>
      <c r="T89" s="4"/>
      <c r="U89" s="31"/>
      <c r="V89" s="32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</row>
    <row r="90" spans="1:35" s="30" customFormat="1" ht="12.75" x14ac:dyDescent="0.2">
      <c r="A90" s="1">
        <v>127227312736</v>
      </c>
      <c r="B90" s="3" t="str">
        <f>IF(A90="","",VLOOKUP(A90,Data!$A$2:$C$4175,3,FALSE))</f>
        <v>NPF</v>
      </c>
      <c r="C90" s="3" t="str">
        <f>IF(A90="","",VLOOKUP(A90,Data!$A$2:$D$4175,4,FALSE))</f>
        <v>Peace River 6</v>
      </c>
      <c r="D90" s="38" t="s">
        <v>5524</v>
      </c>
      <c r="E90" s="38">
        <v>9021102</v>
      </c>
      <c r="F90" s="38">
        <v>4</v>
      </c>
      <c r="G90" s="38" t="s">
        <v>7929</v>
      </c>
      <c r="H90" s="23" t="str">
        <f t="shared" si="0"/>
        <v>12722731273610031 - 82 Street</v>
      </c>
      <c r="I90" s="3" t="str">
        <f>IF(ISNA(VLOOKUP(H90,Data!$E$2:$I$4175,5,FALSE)),"",VLOOKUP(H90,Data!$E$2:$I$4175,5,FALSE))</f>
        <v>Peace River</v>
      </c>
      <c r="J90" s="3" t="str">
        <f>IF(ISNA(VLOOKUP(H90,Data!$E$2:$J$4175,6,FALSE)),"",VLOOKUP(H90,Data!$E$2:$J$4175,6,FALSE))</f>
        <v>T8S 1N2</v>
      </c>
      <c r="K90" s="3" t="str">
        <f>IF(ISNA(VLOOKUP(H90,Data!$E$2:$K$4175,7,FALSE)),"",VLOOKUP(H90,Data!$E$2:$K$4175,7,FALSE))</f>
        <v>Alberta Social Housing Corporation</v>
      </c>
      <c r="L90" s="3" t="str">
        <f>IF(ISNA(VLOOKUP(H90,Data!$E$2:$L$4175,8,FALSE)),"",VLOOKUP(H90,Data!$E$2:$L$4175,8,FALSE))</f>
        <v>Community Housing Provincially Owned</v>
      </c>
      <c r="M90" s="52">
        <v>2</v>
      </c>
      <c r="N90" s="6" t="s">
        <v>18</v>
      </c>
      <c r="O90" s="6" t="s">
        <v>3680</v>
      </c>
      <c r="P90" s="5"/>
      <c r="Q90" s="53" t="s">
        <v>3700</v>
      </c>
      <c r="R90" s="54">
        <v>10</v>
      </c>
      <c r="S90" s="55" t="s">
        <v>7944</v>
      </c>
      <c r="T90" s="4"/>
      <c r="U90" s="31"/>
      <c r="V90" s="32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</row>
    <row r="91" spans="1:35" s="30" customFormat="1" ht="12.75" x14ac:dyDescent="0.2">
      <c r="A91" s="1">
        <v>127227312736</v>
      </c>
      <c r="B91" s="3" t="str">
        <f>IF(A91="","",VLOOKUP(A91,Data!$A$2:$C$4175,3,FALSE))</f>
        <v>NPF</v>
      </c>
      <c r="C91" s="3" t="str">
        <f>IF(A91="","",VLOOKUP(A91,Data!$A$2:$D$4175,4,FALSE))</f>
        <v>Peace River 6</v>
      </c>
      <c r="D91" s="38" t="s">
        <v>5525</v>
      </c>
      <c r="E91" s="38">
        <v>9021102</v>
      </c>
      <c r="F91" s="38">
        <v>4</v>
      </c>
      <c r="G91" s="38" t="s">
        <v>7929</v>
      </c>
      <c r="H91" s="23" t="str">
        <f t="shared" si="0"/>
        <v>12722731273610035 - 82 Street</v>
      </c>
      <c r="I91" s="3" t="str">
        <f>IF(ISNA(VLOOKUP(H91,Data!$E$2:$I$4175,5,FALSE)),"",VLOOKUP(H91,Data!$E$2:$I$4175,5,FALSE))</f>
        <v>Peace River</v>
      </c>
      <c r="J91" s="3" t="str">
        <f>IF(ISNA(VLOOKUP(H91,Data!$E$2:$J$4175,6,FALSE)),"",VLOOKUP(H91,Data!$E$2:$J$4175,6,FALSE))</f>
        <v>T8S 1N2</v>
      </c>
      <c r="K91" s="3" t="str">
        <f>IF(ISNA(VLOOKUP(H91,Data!$E$2:$K$4175,7,FALSE)),"",VLOOKUP(H91,Data!$E$2:$K$4175,7,FALSE))</f>
        <v>Alberta Social Housing Corporation</v>
      </c>
      <c r="L91" s="3" t="str">
        <f>IF(ISNA(VLOOKUP(H91,Data!$E$2:$L$4175,8,FALSE)),"",VLOOKUP(H91,Data!$E$2:$L$4175,8,FALSE))</f>
        <v>Community Housing Provincially Owned</v>
      </c>
      <c r="M91" s="52">
        <v>2</v>
      </c>
      <c r="N91" s="6" t="s">
        <v>18</v>
      </c>
      <c r="O91" s="6" t="s">
        <v>3680</v>
      </c>
      <c r="P91" s="5"/>
      <c r="Q91" s="53" t="s">
        <v>3700</v>
      </c>
      <c r="R91" s="54">
        <v>10</v>
      </c>
      <c r="S91" s="55" t="s">
        <v>7944</v>
      </c>
      <c r="T91" s="4"/>
      <c r="U91" s="31"/>
      <c r="V91" s="32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</row>
    <row r="92" spans="1:35" s="30" customFormat="1" ht="12.75" x14ac:dyDescent="0.2">
      <c r="A92" s="1">
        <v>127227312736</v>
      </c>
      <c r="B92" s="3" t="str">
        <f>IF(A92="","",VLOOKUP(A92,Data!$A$2:$C$4175,3,FALSE))</f>
        <v>NPF</v>
      </c>
      <c r="C92" s="3" t="str">
        <f>IF(A92="","",VLOOKUP(A92,Data!$A$2:$D$4175,4,FALSE))</f>
        <v>Peace River 6</v>
      </c>
      <c r="D92" s="38" t="s">
        <v>5526</v>
      </c>
      <c r="E92" s="38">
        <v>9021102</v>
      </c>
      <c r="F92" s="38">
        <v>4</v>
      </c>
      <c r="G92" s="38" t="s">
        <v>7929</v>
      </c>
      <c r="H92" s="23" t="str">
        <f t="shared" si="0"/>
        <v>12722731273610039 - 82 Street</v>
      </c>
      <c r="I92" s="3" t="str">
        <f>IF(ISNA(VLOOKUP(H92,Data!$E$2:$I$4175,5,FALSE)),"",VLOOKUP(H92,Data!$E$2:$I$4175,5,FALSE))</f>
        <v>Peace River</v>
      </c>
      <c r="J92" s="3" t="str">
        <f>IF(ISNA(VLOOKUP(H92,Data!$E$2:$J$4175,6,FALSE)),"",VLOOKUP(H92,Data!$E$2:$J$4175,6,FALSE))</f>
        <v>T8S 1N2</v>
      </c>
      <c r="K92" s="3" t="str">
        <f>IF(ISNA(VLOOKUP(H92,Data!$E$2:$K$4175,7,FALSE)),"",VLOOKUP(H92,Data!$E$2:$K$4175,7,FALSE))</f>
        <v>Alberta Social Housing Corporation</v>
      </c>
      <c r="L92" s="3" t="str">
        <f>IF(ISNA(VLOOKUP(H92,Data!$E$2:$L$4175,8,FALSE)),"",VLOOKUP(H92,Data!$E$2:$L$4175,8,FALSE))</f>
        <v>Community Housing Provincially Owned</v>
      </c>
      <c r="M92" s="52">
        <v>2</v>
      </c>
      <c r="N92" s="6" t="s">
        <v>18</v>
      </c>
      <c r="O92" s="6" t="s">
        <v>3680</v>
      </c>
      <c r="P92" s="5"/>
      <c r="Q92" s="53" t="s">
        <v>3700</v>
      </c>
      <c r="R92" s="54">
        <v>10</v>
      </c>
      <c r="S92" s="55" t="s">
        <v>7944</v>
      </c>
      <c r="T92" s="4"/>
      <c r="U92" s="31"/>
      <c r="V92" s="32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</row>
    <row r="93" spans="1:35" s="30" customFormat="1" ht="12.75" x14ac:dyDescent="0.2">
      <c r="A93" s="1">
        <v>127227312736</v>
      </c>
      <c r="B93" s="3" t="str">
        <f>IF(A93="","",VLOOKUP(A93,Data!$A$2:$C$4175,3,FALSE))</f>
        <v>NPF</v>
      </c>
      <c r="C93" s="3" t="str">
        <f>IF(A93="","",VLOOKUP(A93,Data!$A$2:$D$4175,4,FALSE))</f>
        <v>Peace River 6</v>
      </c>
      <c r="D93" s="38" t="s">
        <v>5527</v>
      </c>
      <c r="E93" s="38">
        <v>9021102</v>
      </c>
      <c r="F93" s="38">
        <v>4</v>
      </c>
      <c r="G93" s="38" t="s">
        <v>7929</v>
      </c>
      <c r="H93" s="23" t="str">
        <f t="shared" si="0"/>
        <v>12722731273610101 - 82 Street</v>
      </c>
      <c r="I93" s="3" t="str">
        <f>IF(ISNA(VLOOKUP(H93,Data!$E$2:$I$4175,5,FALSE)),"",VLOOKUP(H93,Data!$E$2:$I$4175,5,FALSE))</f>
        <v>Peace River</v>
      </c>
      <c r="J93" s="3" t="str">
        <f>IF(ISNA(VLOOKUP(H93,Data!$E$2:$J$4175,6,FALSE)),"",VLOOKUP(H93,Data!$E$2:$J$4175,6,FALSE))</f>
        <v>T8S 1N2</v>
      </c>
      <c r="K93" s="3" t="str">
        <f>IF(ISNA(VLOOKUP(H93,Data!$E$2:$K$4175,7,FALSE)),"",VLOOKUP(H93,Data!$E$2:$K$4175,7,FALSE))</f>
        <v>Alberta Social Housing Corporation</v>
      </c>
      <c r="L93" s="3" t="str">
        <f>IF(ISNA(VLOOKUP(H93,Data!$E$2:$L$4175,8,FALSE)),"",VLOOKUP(H93,Data!$E$2:$L$4175,8,FALSE))</f>
        <v>Community Housing Provincially Owned</v>
      </c>
      <c r="M93" s="52">
        <v>2</v>
      </c>
      <c r="N93" s="6" t="s">
        <v>18</v>
      </c>
      <c r="O93" s="6" t="s">
        <v>3679</v>
      </c>
      <c r="P93" s="5"/>
      <c r="Q93" s="53" t="s">
        <v>3700</v>
      </c>
      <c r="R93" s="54">
        <v>10</v>
      </c>
      <c r="S93" s="55" t="s">
        <v>7944</v>
      </c>
      <c r="T93" s="4"/>
      <c r="U93" s="31"/>
      <c r="V93" s="32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</row>
    <row r="94" spans="1:35" s="30" customFormat="1" ht="12.75" x14ac:dyDescent="0.2">
      <c r="A94" s="1">
        <v>127227312736</v>
      </c>
      <c r="B94" s="3" t="str">
        <f>IF(A94="","",VLOOKUP(A94,Data!$A$2:$C$4175,3,FALSE))</f>
        <v>NPF</v>
      </c>
      <c r="C94" s="3" t="str">
        <f>IF(A94="","",VLOOKUP(A94,Data!$A$2:$D$4175,4,FALSE))</f>
        <v>Peace River 6</v>
      </c>
      <c r="D94" s="38" t="s">
        <v>5528</v>
      </c>
      <c r="E94" s="38">
        <v>9021102</v>
      </c>
      <c r="F94" s="38">
        <v>4</v>
      </c>
      <c r="G94" s="38" t="s">
        <v>7929</v>
      </c>
      <c r="H94" s="23" t="str">
        <f t="shared" si="0"/>
        <v>12722731273610105 - 82 Street</v>
      </c>
      <c r="I94" s="3" t="str">
        <f>IF(ISNA(VLOOKUP(H94,Data!$E$2:$I$4175,5,FALSE)),"",VLOOKUP(H94,Data!$E$2:$I$4175,5,FALSE))</f>
        <v>Peace River</v>
      </c>
      <c r="J94" s="3" t="str">
        <f>IF(ISNA(VLOOKUP(H94,Data!$E$2:$J$4175,6,FALSE)),"",VLOOKUP(H94,Data!$E$2:$J$4175,6,FALSE))</f>
        <v>T8S 1N2</v>
      </c>
      <c r="K94" s="3" t="str">
        <f>IF(ISNA(VLOOKUP(H94,Data!$E$2:$K$4175,7,FALSE)),"",VLOOKUP(H94,Data!$E$2:$K$4175,7,FALSE))</f>
        <v>Alberta Social Housing Corporation</v>
      </c>
      <c r="L94" s="3" t="str">
        <f>IF(ISNA(VLOOKUP(H94,Data!$E$2:$L$4175,8,FALSE)),"",VLOOKUP(H94,Data!$E$2:$L$4175,8,FALSE))</f>
        <v>Community Housing Provincially Owned</v>
      </c>
      <c r="M94" s="52">
        <v>2</v>
      </c>
      <c r="N94" s="6" t="s">
        <v>18</v>
      </c>
      <c r="O94" s="6" t="s">
        <v>3680</v>
      </c>
      <c r="P94" s="5"/>
      <c r="Q94" s="53" t="s">
        <v>3700</v>
      </c>
      <c r="R94" s="54">
        <v>10</v>
      </c>
      <c r="S94" s="55" t="s">
        <v>7944</v>
      </c>
      <c r="T94" s="4"/>
      <c r="U94" s="31"/>
      <c r="V94" s="32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</row>
    <row r="95" spans="1:35" s="30" customFormat="1" ht="12.75" x14ac:dyDescent="0.2">
      <c r="A95" s="1">
        <v>127227312736</v>
      </c>
      <c r="B95" s="3" t="str">
        <f>IF(A95="","",VLOOKUP(A95,Data!$A$2:$C$4175,3,FALSE))</f>
        <v>NPF</v>
      </c>
      <c r="C95" s="3" t="str">
        <f>IF(A95="","",VLOOKUP(A95,Data!$A$2:$D$4175,4,FALSE))</f>
        <v>Peace River 6</v>
      </c>
      <c r="D95" s="38" t="s">
        <v>5529</v>
      </c>
      <c r="E95" s="38">
        <v>9021102</v>
      </c>
      <c r="F95" s="38">
        <v>4</v>
      </c>
      <c r="G95" s="38" t="s">
        <v>7929</v>
      </c>
      <c r="H95" s="23" t="str">
        <f t="shared" si="0"/>
        <v>12722731273610109 - 82 Street</v>
      </c>
      <c r="I95" s="3" t="str">
        <f>IF(ISNA(VLOOKUP(H95,Data!$E$2:$I$4175,5,FALSE)),"",VLOOKUP(H95,Data!$E$2:$I$4175,5,FALSE))</f>
        <v>Peace River</v>
      </c>
      <c r="J95" s="3" t="str">
        <f>IF(ISNA(VLOOKUP(H95,Data!$E$2:$J$4175,6,FALSE)),"",VLOOKUP(H95,Data!$E$2:$J$4175,6,FALSE))</f>
        <v>T8S 1N2</v>
      </c>
      <c r="K95" s="3" t="str">
        <f>IF(ISNA(VLOOKUP(H95,Data!$E$2:$K$4175,7,FALSE)),"",VLOOKUP(H95,Data!$E$2:$K$4175,7,FALSE))</f>
        <v>Alberta Social Housing Corporation</v>
      </c>
      <c r="L95" s="3" t="str">
        <f>IF(ISNA(VLOOKUP(H95,Data!$E$2:$L$4175,8,FALSE)),"",VLOOKUP(H95,Data!$E$2:$L$4175,8,FALSE))</f>
        <v>Community Housing Provincially Owned</v>
      </c>
      <c r="M95" s="52">
        <v>2</v>
      </c>
      <c r="N95" s="6" t="s">
        <v>18</v>
      </c>
      <c r="O95" s="6" t="s">
        <v>3680</v>
      </c>
      <c r="P95" s="5"/>
      <c r="Q95" s="53" t="s">
        <v>3700</v>
      </c>
      <c r="R95" s="54">
        <v>10</v>
      </c>
      <c r="S95" s="55" t="s">
        <v>7944</v>
      </c>
      <c r="T95" s="4"/>
      <c r="U95" s="31"/>
      <c r="V95" s="32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</row>
    <row r="96" spans="1:35" s="30" customFormat="1" ht="12.75" x14ac:dyDescent="0.2">
      <c r="A96" s="1">
        <v>127227312802</v>
      </c>
      <c r="B96" s="3" t="str">
        <f>IF(A96="","",VLOOKUP(A96,Data!$A$2:$C$4175,3,FALSE))</f>
        <v>NPF</v>
      </c>
      <c r="C96" s="3" t="str">
        <f>IF(A96="","",VLOOKUP(A96,Data!$A$2:$D$4175,4,FALSE))</f>
        <v>Peace River 7</v>
      </c>
      <c r="D96" s="38" t="s">
        <v>941</v>
      </c>
      <c r="E96" s="38">
        <v>8020475</v>
      </c>
      <c r="F96" s="38">
        <v>2</v>
      </c>
      <c r="G96" s="38">
        <v>24</v>
      </c>
      <c r="H96" s="23" t="str">
        <f t="shared" si="0"/>
        <v>12722731280210230 - 82 Street</v>
      </c>
      <c r="I96" s="3" t="str">
        <f>IF(ISNA(VLOOKUP(H96,Data!$E$2:$I$4175,5,FALSE)),"",VLOOKUP(H96,Data!$E$2:$I$4175,5,FALSE))</f>
        <v>Peace River</v>
      </c>
      <c r="J96" s="3" t="str">
        <f>IF(ISNA(VLOOKUP(H96,Data!$E$2:$J$4175,6,FALSE)),"",VLOOKUP(H96,Data!$E$2:$J$4175,6,FALSE))</f>
        <v>T8S 1M9</v>
      </c>
      <c r="K96" s="3" t="str">
        <f>IF(ISNA(VLOOKUP(H96,Data!$E$2:$K$4175,7,FALSE)),"",VLOOKUP(H96,Data!$E$2:$K$4175,7,FALSE))</f>
        <v>Alberta Social Housing Corporation</v>
      </c>
      <c r="L96" s="3" t="str">
        <f>IF(ISNA(VLOOKUP(H96,Data!$E$2:$L$4175,8,FALSE)),"",VLOOKUP(H96,Data!$E$2:$L$4175,8,FALSE))</f>
        <v>Community Housing Provincially Owned</v>
      </c>
      <c r="M96" s="52">
        <v>1</v>
      </c>
      <c r="N96" s="6" t="s">
        <v>10</v>
      </c>
      <c r="O96" s="6" t="s">
        <v>3680</v>
      </c>
      <c r="P96" s="5"/>
      <c r="Q96" s="53" t="s">
        <v>3699</v>
      </c>
      <c r="R96" s="54">
        <v>3</v>
      </c>
      <c r="S96" s="55" t="s">
        <v>7944</v>
      </c>
      <c r="T96" s="4" t="s">
        <v>7951</v>
      </c>
      <c r="U96" s="31"/>
      <c r="V96" s="32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</row>
    <row r="97" spans="1:35" s="30" customFormat="1" ht="12.75" x14ac:dyDescent="0.2">
      <c r="A97" s="1">
        <v>127227312802</v>
      </c>
      <c r="B97" s="3" t="str">
        <f>IF(A97="","",VLOOKUP(A97,Data!$A$2:$C$4175,3,FALSE))</f>
        <v>NPF</v>
      </c>
      <c r="C97" s="3" t="str">
        <f>IF(A97="","",VLOOKUP(A97,Data!$A$2:$D$4175,4,FALSE))</f>
        <v>Peace River 7</v>
      </c>
      <c r="D97" s="38" t="s">
        <v>939</v>
      </c>
      <c r="E97" s="38">
        <v>8020475</v>
      </c>
      <c r="F97" s="38">
        <v>2</v>
      </c>
      <c r="G97" s="38">
        <v>14</v>
      </c>
      <c r="H97" s="23" t="str">
        <f t="shared" si="0"/>
        <v>12722731280210122 - 82 Street</v>
      </c>
      <c r="I97" s="3" t="str">
        <f>IF(ISNA(VLOOKUP(H97,Data!$E$2:$I$4175,5,FALSE)),"",VLOOKUP(H97,Data!$E$2:$I$4175,5,FALSE))</f>
        <v>Peace River</v>
      </c>
      <c r="J97" s="3" t="str">
        <f>IF(ISNA(VLOOKUP(H97,Data!$E$2:$J$4175,6,FALSE)),"",VLOOKUP(H97,Data!$E$2:$J$4175,6,FALSE))</f>
        <v>T8S 1N2</v>
      </c>
      <c r="K97" s="3" t="str">
        <f>IF(ISNA(VLOOKUP(H97,Data!$E$2:$K$4175,7,FALSE)),"",VLOOKUP(H97,Data!$E$2:$K$4175,7,FALSE))</f>
        <v>Alberta Social Housing Corporation</v>
      </c>
      <c r="L97" s="3" t="str">
        <f>IF(ISNA(VLOOKUP(H97,Data!$E$2:$L$4175,8,FALSE)),"",VLOOKUP(H97,Data!$E$2:$L$4175,8,FALSE))</f>
        <v>Community Housing Provincially Owned</v>
      </c>
      <c r="M97" s="52">
        <v>1</v>
      </c>
      <c r="N97" s="6" t="s">
        <v>10</v>
      </c>
      <c r="O97" s="6" t="s">
        <v>3680</v>
      </c>
      <c r="P97" s="5"/>
      <c r="Q97" s="53" t="s">
        <v>3699</v>
      </c>
      <c r="R97" s="54">
        <v>3</v>
      </c>
      <c r="S97" s="55" t="s">
        <v>7944</v>
      </c>
      <c r="T97" s="4" t="s">
        <v>7951</v>
      </c>
      <c r="U97" s="31"/>
      <c r="V97" s="32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</row>
    <row r="98" spans="1:35" s="30" customFormat="1" ht="12.75" x14ac:dyDescent="0.2">
      <c r="A98" s="1">
        <v>127227312832</v>
      </c>
      <c r="B98" s="3" t="str">
        <f>IF(A98="","",VLOOKUP(A98,Data!$A$2:$C$4175,3,FALSE))</f>
        <v>NPF</v>
      </c>
      <c r="C98" s="3" t="str">
        <f>IF(A98="","",VLOOKUP(A98,Data!$A$2:$D$4175,4,FALSE))</f>
        <v>Peace River 8</v>
      </c>
      <c r="D98" s="38" t="s">
        <v>938</v>
      </c>
      <c r="E98" s="38">
        <v>7920995</v>
      </c>
      <c r="F98" s="38">
        <v>3</v>
      </c>
      <c r="G98" s="38">
        <v>26</v>
      </c>
      <c r="H98" s="23" t="str">
        <f t="shared" si="0"/>
        <v>1272273128328318 - 101 Avenue</v>
      </c>
      <c r="I98" s="3" t="str">
        <f>IF(ISNA(VLOOKUP(H98,Data!$E$2:$I$4175,5,FALSE)),"",VLOOKUP(H98,Data!$E$2:$I$4175,5,FALSE))</f>
        <v>Peace River</v>
      </c>
      <c r="J98" s="3" t="str">
        <f>IF(ISNA(VLOOKUP(H98,Data!$E$2:$J$4175,6,FALSE)),"",VLOOKUP(H98,Data!$E$2:$J$4175,6,FALSE))</f>
        <v>T8S 1N2</v>
      </c>
      <c r="K98" s="3" t="str">
        <f>IF(ISNA(VLOOKUP(H98,Data!$E$2:$K$4175,7,FALSE)),"",VLOOKUP(H98,Data!$E$2:$K$4175,7,FALSE))</f>
        <v>Alberta Social Housing Corporation</v>
      </c>
      <c r="L98" s="3" t="str">
        <f>IF(ISNA(VLOOKUP(H98,Data!$E$2:$L$4175,8,FALSE)),"",VLOOKUP(H98,Data!$E$2:$L$4175,8,FALSE))</f>
        <v>Community Housing Provincially Owned</v>
      </c>
      <c r="M98" s="52">
        <v>1</v>
      </c>
      <c r="N98" s="6" t="s">
        <v>10</v>
      </c>
      <c r="O98" s="6" t="s">
        <v>3680</v>
      </c>
      <c r="P98" s="5"/>
      <c r="Q98" s="53" t="s">
        <v>3699</v>
      </c>
      <c r="R98" s="54">
        <v>3</v>
      </c>
      <c r="S98" s="55" t="s">
        <v>7944</v>
      </c>
      <c r="T98" s="4" t="s">
        <v>7951</v>
      </c>
      <c r="U98" s="31"/>
      <c r="V98" s="32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</row>
    <row r="99" spans="1:35" s="30" customFormat="1" ht="12.75" x14ac:dyDescent="0.2">
      <c r="A99" s="1">
        <v>127227312832</v>
      </c>
      <c r="B99" s="3" t="str">
        <f>IF(A99="","",VLOOKUP(A99,Data!$A$2:$C$4175,3,FALSE))</f>
        <v>NPF</v>
      </c>
      <c r="C99" s="3" t="str">
        <f>IF(A99="","",VLOOKUP(A99,Data!$A$2:$D$4175,4,FALSE))</f>
        <v>Peace River 8</v>
      </c>
      <c r="D99" s="38" t="s">
        <v>937</v>
      </c>
      <c r="E99" s="38">
        <v>7920995</v>
      </c>
      <c r="F99" s="38">
        <v>3</v>
      </c>
      <c r="G99" s="38">
        <v>3</v>
      </c>
      <c r="H99" s="23" t="str">
        <f t="shared" si="0"/>
        <v>1272273128328409 - 100 Avenue</v>
      </c>
      <c r="I99" s="3" t="str">
        <f>IF(ISNA(VLOOKUP(H99,Data!$E$2:$I$4175,5,FALSE)),"",VLOOKUP(H99,Data!$E$2:$I$4175,5,FALSE))</f>
        <v>Peace River</v>
      </c>
      <c r="J99" s="3" t="str">
        <f>IF(ISNA(VLOOKUP(H99,Data!$E$2:$J$4175,6,FALSE)),"",VLOOKUP(H99,Data!$E$2:$J$4175,6,FALSE))</f>
        <v>T8S 1N4</v>
      </c>
      <c r="K99" s="3" t="str">
        <f>IF(ISNA(VLOOKUP(H99,Data!$E$2:$K$4175,7,FALSE)),"",VLOOKUP(H99,Data!$E$2:$K$4175,7,FALSE))</f>
        <v>Alberta Social Housing Corporation</v>
      </c>
      <c r="L99" s="3" t="str">
        <f>IF(ISNA(VLOOKUP(H99,Data!$E$2:$L$4175,8,FALSE)),"",VLOOKUP(H99,Data!$E$2:$L$4175,8,FALSE))</f>
        <v>Community Housing Provincially Owned</v>
      </c>
      <c r="M99" s="52">
        <v>1</v>
      </c>
      <c r="N99" s="6" t="s">
        <v>10</v>
      </c>
      <c r="O99" s="6" t="s">
        <v>3680</v>
      </c>
      <c r="P99" s="5"/>
      <c r="Q99" s="53" t="s">
        <v>3699</v>
      </c>
      <c r="R99" s="54">
        <v>7</v>
      </c>
      <c r="S99" s="55" t="s">
        <v>7946</v>
      </c>
      <c r="T99" s="4" t="s">
        <v>7951</v>
      </c>
      <c r="U99" s="31"/>
      <c r="V99" s="32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</row>
    <row r="100" spans="1:35" s="30" customFormat="1" ht="12.75" x14ac:dyDescent="0.2">
      <c r="A100" s="1">
        <v>127227312832</v>
      </c>
      <c r="B100" s="3" t="str">
        <f>IF(A100="","",VLOOKUP(A100,Data!$A$2:$C$4175,3,FALSE))</f>
        <v>NPF</v>
      </c>
      <c r="C100" s="3" t="str">
        <f>IF(A100="","",VLOOKUP(A100,Data!$A$2:$D$4175,4,FALSE))</f>
        <v>Peace River 8</v>
      </c>
      <c r="D100" s="38" t="s">
        <v>935</v>
      </c>
      <c r="E100" s="38" t="s">
        <v>7930</v>
      </c>
      <c r="F100" s="38">
        <v>3</v>
      </c>
      <c r="G100" s="38">
        <v>58</v>
      </c>
      <c r="H100" s="23" t="str">
        <f t="shared" si="0"/>
        <v>1272273128329710 - 81 Avenue</v>
      </c>
      <c r="I100" s="3" t="str">
        <f>IF(ISNA(VLOOKUP(H100,Data!$E$2:$I$4175,5,FALSE)),"",VLOOKUP(H100,Data!$E$2:$I$4175,5,FALSE))</f>
        <v>Peace River</v>
      </c>
      <c r="J100" s="3" t="str">
        <f>IF(ISNA(VLOOKUP(H100,Data!$E$2:$J$4175,6,FALSE)),"",VLOOKUP(H100,Data!$E$2:$J$4175,6,FALSE))</f>
        <v>T8S 1A7</v>
      </c>
      <c r="K100" s="3" t="str">
        <f>IF(ISNA(VLOOKUP(H100,Data!$E$2:$K$4175,7,FALSE)),"",VLOOKUP(H100,Data!$E$2:$K$4175,7,FALSE))</f>
        <v>Alberta Social Housing Corporation</v>
      </c>
      <c r="L100" s="3" t="str">
        <f>IF(ISNA(VLOOKUP(H100,Data!$E$2:$L$4175,8,FALSE)),"",VLOOKUP(H100,Data!$E$2:$L$4175,8,FALSE))</f>
        <v>Community Housing Provincially Owned</v>
      </c>
      <c r="M100" s="52">
        <v>1</v>
      </c>
      <c r="N100" s="6" t="s">
        <v>10</v>
      </c>
      <c r="O100" s="6" t="s">
        <v>3680</v>
      </c>
      <c r="P100" s="5"/>
      <c r="Q100" s="53" t="s">
        <v>3699</v>
      </c>
      <c r="R100" s="54">
        <v>3</v>
      </c>
      <c r="S100" s="55" t="s">
        <v>7944</v>
      </c>
      <c r="T100" s="4" t="s">
        <v>7951</v>
      </c>
      <c r="U100" s="31"/>
      <c r="V100" s="32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</row>
    <row r="101" spans="1:35" s="30" customFormat="1" ht="12.75" x14ac:dyDescent="0.2">
      <c r="A101" s="1">
        <v>125427510165</v>
      </c>
      <c r="B101" s="3" t="str">
        <f>IF(A101="","",VLOOKUP(A101,Data!$A$2:$C$4175,3,FALSE))</f>
        <v>NPF</v>
      </c>
      <c r="C101" s="3" t="str">
        <f>IF(A101="","",VLOOKUP(A101,Data!$A$2:$D$4175,4,FALSE))</f>
        <v>Del-Air Lodge</v>
      </c>
      <c r="D101" s="38" t="s">
        <v>1047</v>
      </c>
      <c r="E101" s="38">
        <v>7520276</v>
      </c>
      <c r="F101" s="38">
        <v>15</v>
      </c>
      <c r="G101" s="38">
        <v>13</v>
      </c>
      <c r="H101" s="23" t="str">
        <f t="shared" si="0"/>
        <v>125427510165#202 1 Avenue SW</v>
      </c>
      <c r="I101" s="3" t="str">
        <f>IF(ISNA(VLOOKUP(H101,Data!$E$2:$I$4175,5,FALSE)),"",VLOOKUP(H101,Data!$E$2:$I$4175,5,FALSE))</f>
        <v>Manning</v>
      </c>
      <c r="J101" s="3" t="str">
        <f>IF(ISNA(VLOOKUP(H101,Data!$E$2:$J$4175,6,FALSE)),"",VLOOKUP(H101,Data!$E$2:$J$4175,6,FALSE))</f>
        <v>T0H 2M0</v>
      </c>
      <c r="K101" s="3" t="str">
        <f>IF(ISNA(VLOOKUP(H101,Data!$E$2:$K$4175,7,FALSE)),"",VLOOKUP(H101,Data!$E$2:$K$4175,7,FALSE))</f>
        <v>Alberta Social Housing Corporation</v>
      </c>
      <c r="L101" s="3" t="str">
        <f>IF(ISNA(VLOOKUP(H101,Data!$E$2:$L$4175,8,FALSE)),"",VLOOKUP(H101,Data!$E$2:$L$4175,8,FALSE))</f>
        <v>Seniors Lodge</v>
      </c>
      <c r="M101" s="52">
        <v>52</v>
      </c>
      <c r="N101" s="6" t="s">
        <v>3676</v>
      </c>
      <c r="O101" s="6" t="s">
        <v>3680</v>
      </c>
      <c r="P101" s="5">
        <v>3152900</v>
      </c>
      <c r="Q101" s="53" t="s">
        <v>3700</v>
      </c>
      <c r="R101" s="54">
        <v>10</v>
      </c>
      <c r="S101" s="55" t="s">
        <v>7944</v>
      </c>
      <c r="T101" s="4"/>
      <c r="U101" s="31"/>
      <c r="V101" s="32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</row>
    <row r="102" spans="1:35" s="30" customFormat="1" ht="12.75" x14ac:dyDescent="0.2">
      <c r="A102" s="1">
        <v>127227512063</v>
      </c>
      <c r="B102" s="3" t="str">
        <f>IF(A102="","",VLOOKUP(A102,Data!$A$2:$C$4175,3,FALSE))</f>
        <v>NPF</v>
      </c>
      <c r="C102" s="3" t="str">
        <f>IF(A102="","",VLOOKUP(A102,Data!$A$2:$D$4175,4,FALSE))</f>
        <v>Heritage Tower Senior Citizens Complex</v>
      </c>
      <c r="D102" s="38" t="s">
        <v>979</v>
      </c>
      <c r="E102" s="38" t="s">
        <v>7931</v>
      </c>
      <c r="F102" s="38">
        <v>3</v>
      </c>
      <c r="G102" s="38" t="s">
        <v>7934</v>
      </c>
      <c r="H102" s="23" t="str">
        <f t="shared" si="0"/>
        <v>12722751206310123 - 103 Avenue</v>
      </c>
      <c r="I102" s="3" t="str">
        <f>IF(ISNA(VLOOKUP(H102,Data!$E$2:$I$4175,5,FALSE)),"",VLOOKUP(H102,Data!$E$2:$I$4175,5,FALSE))</f>
        <v>Peace River</v>
      </c>
      <c r="J102" s="3" t="str">
        <f>IF(ISNA(VLOOKUP(H102,Data!$E$2:$J$4175,6,FALSE)),"",VLOOKUP(H102,Data!$E$2:$J$4175,6,FALSE))</f>
        <v>T8S 1C8</v>
      </c>
      <c r="K102" s="3" t="str">
        <f>IF(ISNA(VLOOKUP(H102,Data!$E$2:$K$4175,7,FALSE)),"",VLOOKUP(H102,Data!$E$2:$K$4175,7,FALSE))</f>
        <v>Alberta Social Housing Corporation</v>
      </c>
      <c r="L102" s="3" t="str">
        <f>IF(ISNA(VLOOKUP(H102,Data!$E$2:$L$4175,8,FALSE)),"",VLOOKUP(H102,Data!$E$2:$L$4175,8,FALSE))</f>
        <v>Seniors Lodge</v>
      </c>
      <c r="M102" s="52">
        <v>83</v>
      </c>
      <c r="N102" s="6" t="s">
        <v>3676</v>
      </c>
      <c r="O102" s="6" t="s">
        <v>3680</v>
      </c>
      <c r="P102" s="5"/>
      <c r="Q102" s="53" t="s">
        <v>3700</v>
      </c>
      <c r="R102" s="54">
        <v>10</v>
      </c>
      <c r="S102" s="55" t="s">
        <v>7944</v>
      </c>
      <c r="T102" s="4"/>
      <c r="U102" s="31"/>
      <c r="V102" s="32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</row>
    <row r="103" spans="1:35" s="30" customFormat="1" ht="12.75" x14ac:dyDescent="0.2">
      <c r="A103" s="1">
        <v>124827512051</v>
      </c>
      <c r="B103" s="3" t="str">
        <f>IF(A103="","",VLOOKUP(A103,Data!$A$2:$C$4175,3,FALSE))</f>
        <v>NPF</v>
      </c>
      <c r="C103" s="3" t="str">
        <f>IF(A103="","",VLOOKUP(A103,Data!$A$2:$D$4175,4,FALSE))</f>
        <v>Homesteader Lodge</v>
      </c>
      <c r="D103" s="38" t="s">
        <v>5480</v>
      </c>
      <c r="E103" s="38">
        <v>8120665</v>
      </c>
      <c r="F103" s="38">
        <v>4</v>
      </c>
      <c r="G103" s="38">
        <v>12</v>
      </c>
      <c r="H103" s="23" t="str">
        <f t="shared" si="0"/>
        <v>124827512051908 - 2 Avenue</v>
      </c>
      <c r="I103" s="3" t="str">
        <f>IF(ISNA(VLOOKUP(H103,Data!$E$2:$I$4175,5,FALSE)),"",VLOOKUP(H103,Data!$E$2:$I$4175,5,FALSE))</f>
        <v>Hines Creek</v>
      </c>
      <c r="J103" s="3" t="str">
        <f>IF(ISNA(VLOOKUP(H103,Data!$E$2:$J$4175,6,FALSE)),"",VLOOKUP(H103,Data!$E$2:$J$4175,6,FALSE))</f>
        <v>T0H 2A0</v>
      </c>
      <c r="K103" s="3" t="str">
        <f>IF(ISNA(VLOOKUP(H103,Data!$E$2:$K$4175,7,FALSE)),"",VLOOKUP(H103,Data!$E$2:$K$4175,7,FALSE))</f>
        <v>Alberta Social Housing Corporation</v>
      </c>
      <c r="L103" s="3" t="str">
        <f>IF(ISNA(VLOOKUP(H103,Data!$E$2:$L$4175,8,FALSE)),"",VLOOKUP(H103,Data!$E$2:$L$4175,8,FALSE))</f>
        <v>Seniors Lodge</v>
      </c>
      <c r="M103" s="52">
        <v>27</v>
      </c>
      <c r="N103" s="6" t="s">
        <v>3676</v>
      </c>
      <c r="O103" s="6" t="s">
        <v>3680</v>
      </c>
      <c r="P103" s="5">
        <v>1084010</v>
      </c>
      <c r="Q103" s="53" t="s">
        <v>3700</v>
      </c>
      <c r="R103" s="54">
        <v>10</v>
      </c>
      <c r="S103" s="55" t="s">
        <v>7944</v>
      </c>
      <c r="T103" s="4"/>
      <c r="U103" s="31"/>
      <c r="V103" s="32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</row>
    <row r="104" spans="1:35" s="30" customFormat="1" ht="12.75" x14ac:dyDescent="0.2">
      <c r="A104" s="1">
        <v>120127552125</v>
      </c>
      <c r="B104" s="3" t="str">
        <f>IF(A104="","",VLOOKUP(A104,Data!$A$2:$C$4175,3,FALSE))</f>
        <v>NPF</v>
      </c>
      <c r="C104" s="3" t="str">
        <f>IF(A104="","",VLOOKUP(A104,Data!$A$2:$D$4175,4,FALSE))</f>
        <v>Autumn Villa</v>
      </c>
      <c r="D104" s="38" t="s">
        <v>5473</v>
      </c>
      <c r="E104" s="38" t="s">
        <v>7932</v>
      </c>
      <c r="F104" s="38">
        <v>6</v>
      </c>
      <c r="G104" s="38" t="s">
        <v>7933</v>
      </c>
      <c r="H104" s="23" t="str">
        <f t="shared" si="0"/>
        <v>1201275521255002 - 52 Street</v>
      </c>
      <c r="I104" s="3" t="str">
        <f>IF(ISNA(VLOOKUP(H104,Data!$E$2:$I$4175,5,FALSE)),"",VLOOKUP(H104,Data!$E$2:$I$4175,5,FALSE))</f>
        <v>Berwyn</v>
      </c>
      <c r="J104" s="3" t="str">
        <f>IF(ISNA(VLOOKUP(H104,Data!$E$2:$J$4175,6,FALSE)),"",VLOOKUP(H104,Data!$E$2:$J$4175,6,FALSE))</f>
        <v>T0H 0E0</v>
      </c>
      <c r="K104" s="3" t="str">
        <f>IF(ISNA(VLOOKUP(H104,Data!$E$2:$K$4175,7,FALSE)),"",VLOOKUP(H104,Data!$E$2:$K$4175,7,FALSE))</f>
        <v>Alberta Social Housing Corporation</v>
      </c>
      <c r="L104" s="3" t="str">
        <f>IF(ISNA(VLOOKUP(H104,Data!$E$2:$L$4175,8,FALSE)),"",VLOOKUP(H104,Data!$E$2:$L$4175,8,FALSE))</f>
        <v>Seniors Self Contained Apartments</v>
      </c>
      <c r="M104" s="52">
        <v>8</v>
      </c>
      <c r="N104" s="6" t="s">
        <v>3673</v>
      </c>
      <c r="O104" s="6" t="s">
        <v>3680</v>
      </c>
      <c r="P104" s="5">
        <v>358200</v>
      </c>
      <c r="Q104" s="53" t="s">
        <v>3700</v>
      </c>
      <c r="R104" s="54">
        <v>10</v>
      </c>
      <c r="S104" s="55" t="s">
        <v>7944</v>
      </c>
      <c r="T104" s="4"/>
      <c r="U104" s="31"/>
      <c r="V104" s="32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</row>
    <row r="105" spans="1:35" s="30" customFormat="1" ht="12.75" x14ac:dyDescent="0.2">
      <c r="A105" s="1">
        <v>122427552082</v>
      </c>
      <c r="B105" s="3" t="str">
        <f>IF(A105="","",VLOOKUP(A105,Data!$A$2:$C$4175,3,FALSE))</f>
        <v>NPF</v>
      </c>
      <c r="C105" s="3" t="str">
        <f>IF(A105="","",VLOOKUP(A105,Data!$A$2:$D$4175,4,FALSE))</f>
        <v>Garrison Manor</v>
      </c>
      <c r="D105" s="38" t="s">
        <v>1031</v>
      </c>
      <c r="E105" s="38" t="s">
        <v>7935</v>
      </c>
      <c r="F105" s="38">
        <v>6</v>
      </c>
      <c r="G105" s="56" t="s">
        <v>7936</v>
      </c>
      <c r="H105" s="23" t="str">
        <f t="shared" si="0"/>
        <v>12242755208210705 - 104 Avenue</v>
      </c>
      <c r="I105" s="3" t="str">
        <f>IF(ISNA(VLOOKUP(H105,Data!$E$2:$I$4175,5,FALSE)),"",VLOOKUP(H105,Data!$E$2:$I$4175,5,FALSE))</f>
        <v>Fairview</v>
      </c>
      <c r="J105" s="3" t="str">
        <f>IF(ISNA(VLOOKUP(H105,Data!$E$2:$J$4175,6,FALSE)),"",VLOOKUP(H105,Data!$E$2:$J$4175,6,FALSE))</f>
        <v>T0H 1L0</v>
      </c>
      <c r="K105" s="3" t="str">
        <f>IF(ISNA(VLOOKUP(H105,Data!$E$2:$K$4175,7,FALSE)),"",VLOOKUP(H105,Data!$E$2:$K$4175,7,FALSE))</f>
        <v>Alberta Social Housing Corporation</v>
      </c>
      <c r="L105" s="3" t="str">
        <f>IF(ISNA(VLOOKUP(H105,Data!$E$2:$L$4175,8,FALSE)),"",VLOOKUP(H105,Data!$E$2:$L$4175,8,FALSE))</f>
        <v>Seniors Self Contained Apartments</v>
      </c>
      <c r="M105" s="52">
        <v>16</v>
      </c>
      <c r="N105" s="6" t="s">
        <v>3673</v>
      </c>
      <c r="O105" s="6" t="s">
        <v>3680</v>
      </c>
      <c r="P105" s="5"/>
      <c r="Q105" s="53" t="s">
        <v>3700</v>
      </c>
      <c r="R105" s="54">
        <v>10</v>
      </c>
      <c r="S105" s="55" t="s">
        <v>7944</v>
      </c>
      <c r="T105" s="4"/>
      <c r="U105" s="31"/>
      <c r="V105" s="32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</row>
    <row r="106" spans="1:35" s="30" customFormat="1" ht="12.75" x14ac:dyDescent="0.2">
      <c r="A106" s="1">
        <v>122427552252</v>
      </c>
      <c r="B106" s="3" t="str">
        <f>IF(A106="","",VLOOKUP(A106,Data!$A$2:$C$4175,3,FALSE))</f>
        <v>NPF</v>
      </c>
      <c r="C106" s="3" t="str">
        <f>IF(A106="","",VLOOKUP(A106,Data!$A$2:$D$4175,4,FALSE))</f>
        <v>Garrison Manor Addition</v>
      </c>
      <c r="D106" s="38" t="s">
        <v>1031</v>
      </c>
      <c r="E106" s="38" t="s">
        <v>7935</v>
      </c>
      <c r="F106" s="38">
        <v>6</v>
      </c>
      <c r="G106" s="38" t="s">
        <v>7937</v>
      </c>
      <c r="H106" s="23" t="str">
        <f t="shared" si="0"/>
        <v>12242755225210705 - 104 Avenue</v>
      </c>
      <c r="I106" s="3" t="str">
        <f>IF(ISNA(VLOOKUP(H106,Data!$E$2:$I$4175,5,FALSE)),"",VLOOKUP(H106,Data!$E$2:$I$4175,5,FALSE))</f>
        <v>Fairview</v>
      </c>
      <c r="J106" s="3" t="str">
        <f>IF(ISNA(VLOOKUP(H106,Data!$E$2:$J$4175,6,FALSE)),"",VLOOKUP(H106,Data!$E$2:$J$4175,6,FALSE))</f>
        <v>T0H 1L0</v>
      </c>
      <c r="K106" s="3" t="str">
        <f>IF(ISNA(VLOOKUP(H106,Data!$E$2:$K$4175,7,FALSE)),"",VLOOKUP(H106,Data!$E$2:$K$4175,7,FALSE))</f>
        <v>Alberta Social Housing Corporation</v>
      </c>
      <c r="L106" s="3" t="str">
        <f>IF(ISNA(VLOOKUP(H106,Data!$E$2:$L$4175,8,FALSE)),"",VLOOKUP(H106,Data!$E$2:$L$4175,8,FALSE))</f>
        <v>Seniors Self Contained Apartments</v>
      </c>
      <c r="M106" s="52">
        <v>30</v>
      </c>
      <c r="N106" s="6" t="s">
        <v>3673</v>
      </c>
      <c r="O106" s="6" t="s">
        <v>3680</v>
      </c>
      <c r="P106" s="5"/>
      <c r="Q106" s="53" t="s">
        <v>3700</v>
      </c>
      <c r="R106" s="54">
        <v>10</v>
      </c>
      <c r="S106" s="55" t="s">
        <v>7944</v>
      </c>
      <c r="T106" s="4"/>
      <c r="U106" s="31"/>
      <c r="V106" s="32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</row>
    <row r="107" spans="1:35" s="30" customFormat="1" ht="12.75" x14ac:dyDescent="0.2">
      <c r="A107" s="1">
        <v>127227552036</v>
      </c>
      <c r="B107" s="3" t="str">
        <f>IF(A107="","",VLOOKUP(A107,Data!$A$2:$C$4175,3,FALSE))</f>
        <v>NPF</v>
      </c>
      <c r="C107" s="3" t="str">
        <f>IF(A107="","",VLOOKUP(A107,Data!$A$2:$D$4175,4,FALSE))</f>
        <v>Greene Valley Apartments</v>
      </c>
      <c r="D107" s="38" t="s">
        <v>1029</v>
      </c>
      <c r="E107" s="38" t="s">
        <v>7931</v>
      </c>
      <c r="F107" s="38">
        <v>3</v>
      </c>
      <c r="G107" s="38" t="s">
        <v>7938</v>
      </c>
      <c r="H107" s="23" t="str">
        <f t="shared" si="0"/>
        <v>12722755203610111 - 103 Avenue</v>
      </c>
      <c r="I107" s="3" t="str">
        <f>IF(ISNA(VLOOKUP(H107,Data!$E$2:$I$4175,5,FALSE)),"",VLOOKUP(H107,Data!$E$2:$I$4175,5,FALSE))</f>
        <v>Peace River</v>
      </c>
      <c r="J107" s="3" t="str">
        <f>IF(ISNA(VLOOKUP(H107,Data!$E$2:$J$4175,6,FALSE)),"",VLOOKUP(H107,Data!$E$2:$J$4175,6,FALSE))</f>
        <v>T8S 1K1</v>
      </c>
      <c r="K107" s="3" t="str">
        <f>IF(ISNA(VLOOKUP(H107,Data!$E$2:$K$4175,7,FALSE)),"",VLOOKUP(H107,Data!$E$2:$K$4175,7,FALSE))</f>
        <v>Alberta Social Housing Corporation</v>
      </c>
      <c r="L107" s="3" t="str">
        <f>IF(ISNA(VLOOKUP(H107,Data!$E$2:$L$4175,8,FALSE)),"",VLOOKUP(H107,Data!$E$2:$L$4175,8,FALSE))</f>
        <v>Seniors Self Contained Apartments</v>
      </c>
      <c r="M107" s="52">
        <v>20</v>
      </c>
      <c r="N107" s="6" t="s">
        <v>3673</v>
      </c>
      <c r="O107" s="6" t="s">
        <v>3680</v>
      </c>
      <c r="P107" s="5"/>
      <c r="Q107" s="53" t="s">
        <v>3700</v>
      </c>
      <c r="R107" s="54">
        <v>10</v>
      </c>
      <c r="S107" s="55" t="s">
        <v>7944</v>
      </c>
      <c r="T107" s="4"/>
      <c r="U107" s="31"/>
      <c r="V107" s="32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</row>
    <row r="108" spans="1:35" s="30" customFormat="1" ht="12.75" x14ac:dyDescent="0.2">
      <c r="A108" s="1">
        <v>124227552204</v>
      </c>
      <c r="B108" s="3" t="str">
        <f>IF(A108="","",VLOOKUP(A108,Data!$A$2:$C$4175,3,FALSE))</f>
        <v>NPF</v>
      </c>
      <c r="C108" s="3" t="str">
        <f>IF(A108="","",VLOOKUP(A108,Data!$A$2:$D$4175,4,FALSE))</f>
        <v>Legion Court</v>
      </c>
      <c r="D108" s="38" t="s">
        <v>975</v>
      </c>
      <c r="E108" s="38" t="s">
        <v>7939</v>
      </c>
      <c r="F108" s="38">
        <v>21</v>
      </c>
      <c r="G108" s="38">
        <v>2</v>
      </c>
      <c r="H108" s="23" t="str">
        <f t="shared" si="0"/>
        <v>1242275522044703 - 50 Street</v>
      </c>
      <c r="I108" s="3" t="str">
        <f>IF(ISNA(VLOOKUP(H108,Data!$E$2:$I$4175,5,FALSE)),"",VLOOKUP(H108,Data!$E$2:$I$4175,5,FALSE))</f>
        <v>Grimshaw</v>
      </c>
      <c r="J108" s="3" t="str">
        <f>IF(ISNA(VLOOKUP(H108,Data!$E$2:$J$4175,6,FALSE)),"",VLOOKUP(H108,Data!$E$2:$J$4175,6,FALSE))</f>
        <v>T0H 1W0</v>
      </c>
      <c r="K108" s="3" t="str">
        <f>IF(ISNA(VLOOKUP(H108,Data!$E$2:$K$4175,7,FALSE)),"",VLOOKUP(H108,Data!$E$2:$K$4175,7,FALSE))</f>
        <v>Alberta Social Housing Corporation</v>
      </c>
      <c r="L108" s="3" t="str">
        <f>IF(ISNA(VLOOKUP(H108,Data!$E$2:$L$4175,8,FALSE)),"",VLOOKUP(H108,Data!$E$2:$L$4175,8,FALSE))</f>
        <v>Seniors Self Contained Apartments</v>
      </c>
      <c r="M108" s="52">
        <v>16</v>
      </c>
      <c r="N108" s="6" t="s">
        <v>3673</v>
      </c>
      <c r="O108" s="6" t="s">
        <v>3680</v>
      </c>
      <c r="P108" s="5"/>
      <c r="Q108" s="53" t="s">
        <v>3700</v>
      </c>
      <c r="R108" s="54">
        <v>10</v>
      </c>
      <c r="S108" s="55" t="s">
        <v>7944</v>
      </c>
      <c r="T108" s="4"/>
      <c r="U108" s="31"/>
      <c r="V108" s="32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</row>
    <row r="109" spans="1:35" s="30" customFormat="1" ht="12.75" x14ac:dyDescent="0.2">
      <c r="A109" s="1">
        <v>124227552034</v>
      </c>
      <c r="B109" s="3" t="str">
        <f>IF(A109="","",VLOOKUP(A109,Data!$A$2:$C$4175,3,FALSE))</f>
        <v>NPF</v>
      </c>
      <c r="C109" s="3" t="str">
        <f>IF(A109="","",VLOOKUP(A109,Data!$A$2:$D$4175,4,FALSE))</f>
        <v>Legion Place</v>
      </c>
      <c r="D109" s="38" t="s">
        <v>5481</v>
      </c>
      <c r="E109" s="38" t="s">
        <v>7940</v>
      </c>
      <c r="F109" s="38">
        <v>4</v>
      </c>
      <c r="G109" s="38">
        <v>29</v>
      </c>
      <c r="H109" s="23" t="str">
        <f t="shared" si="0"/>
        <v>124227552034#2 and #4, 5008 - 53 Avenue</v>
      </c>
      <c r="I109" s="3" t="str">
        <f>IF(ISNA(VLOOKUP(H109,Data!$E$2:$I$4175,5,FALSE)),"",VLOOKUP(H109,Data!$E$2:$I$4175,5,FALSE))</f>
        <v>Grimshaw</v>
      </c>
      <c r="J109" s="3" t="str">
        <f>IF(ISNA(VLOOKUP(H109,Data!$E$2:$J$4175,6,FALSE)),"",VLOOKUP(H109,Data!$E$2:$J$4175,6,FALSE))</f>
        <v>T0H 1W0</v>
      </c>
      <c r="K109" s="3" t="str">
        <f>IF(ISNA(VLOOKUP(H109,Data!$E$2:$K$4175,7,FALSE)),"",VLOOKUP(H109,Data!$E$2:$K$4175,7,FALSE))</f>
        <v>Alberta Social Housing Corporation</v>
      </c>
      <c r="L109" s="3" t="str">
        <f>IF(ISNA(VLOOKUP(H109,Data!$E$2:$L$4175,8,FALSE)),"",VLOOKUP(H109,Data!$E$2:$L$4175,8,FALSE))</f>
        <v>Seniors Self Contained Apartments</v>
      </c>
      <c r="M109" s="52">
        <v>2</v>
      </c>
      <c r="N109" s="6" t="s">
        <v>18</v>
      </c>
      <c r="O109" s="6" t="s">
        <v>3680</v>
      </c>
      <c r="P109" s="5"/>
      <c r="Q109" s="53" t="s">
        <v>3700</v>
      </c>
      <c r="R109" s="54">
        <v>10</v>
      </c>
      <c r="S109" s="55" t="s">
        <v>7944</v>
      </c>
      <c r="T109" s="4"/>
      <c r="U109" s="31"/>
      <c r="V109" s="32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</row>
    <row r="110" spans="1:35" s="30" customFormat="1" ht="12.75" x14ac:dyDescent="0.2">
      <c r="A110" s="1">
        <v>124227552034</v>
      </c>
      <c r="B110" s="3" t="str">
        <f>IF(A110="","",VLOOKUP(A110,Data!$A$2:$C$4175,3,FALSE))</f>
        <v>NPF</v>
      </c>
      <c r="C110" s="3" t="str">
        <f>IF(A110="","",VLOOKUP(A110,Data!$A$2:$D$4175,4,FALSE))</f>
        <v>Legion Place</v>
      </c>
      <c r="D110" s="38" t="s">
        <v>5482</v>
      </c>
      <c r="E110" s="38" t="s">
        <v>7940</v>
      </c>
      <c r="F110" s="38">
        <v>4</v>
      </c>
      <c r="G110" s="38">
        <v>30</v>
      </c>
      <c r="H110" s="23" t="str">
        <f t="shared" si="0"/>
        <v>124227552034#6 and #8, 5008 - 53 Avenue</v>
      </c>
      <c r="I110" s="3" t="str">
        <f>IF(ISNA(VLOOKUP(H110,Data!$E$2:$I$4175,5,FALSE)),"",VLOOKUP(H110,Data!$E$2:$I$4175,5,FALSE))</f>
        <v>Grimshaw</v>
      </c>
      <c r="J110" s="3" t="str">
        <f>IF(ISNA(VLOOKUP(H110,Data!$E$2:$J$4175,6,FALSE)),"",VLOOKUP(H110,Data!$E$2:$J$4175,6,FALSE))</f>
        <v>T0H 1W0</v>
      </c>
      <c r="K110" s="3" t="str">
        <f>IF(ISNA(VLOOKUP(H110,Data!$E$2:$K$4175,7,FALSE)),"",VLOOKUP(H110,Data!$E$2:$K$4175,7,FALSE))</f>
        <v>Alberta Social Housing Corporation</v>
      </c>
      <c r="L110" s="3" t="str">
        <f>IF(ISNA(VLOOKUP(H110,Data!$E$2:$L$4175,8,FALSE)),"",VLOOKUP(H110,Data!$E$2:$L$4175,8,FALSE))</f>
        <v>Seniors Self Contained Apartments</v>
      </c>
      <c r="M110" s="52">
        <v>2</v>
      </c>
      <c r="N110" s="6" t="s">
        <v>18</v>
      </c>
      <c r="O110" s="6" t="s">
        <v>3680</v>
      </c>
      <c r="P110" s="5"/>
      <c r="Q110" s="53" t="s">
        <v>3700</v>
      </c>
      <c r="R110" s="54">
        <v>10</v>
      </c>
      <c r="S110" s="55" t="s">
        <v>7944</v>
      </c>
      <c r="T110" s="4"/>
      <c r="U110" s="31"/>
      <c r="V110" s="32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</row>
    <row r="111" spans="1:35" s="30" customFormat="1" ht="12.75" x14ac:dyDescent="0.2">
      <c r="A111" s="1">
        <v>124227552034</v>
      </c>
      <c r="B111" s="3" t="str">
        <f>IF(A111="","",VLOOKUP(A111,Data!$A$2:$C$4175,3,FALSE))</f>
        <v>NPF</v>
      </c>
      <c r="C111" s="3" t="str">
        <f>IF(A111="","",VLOOKUP(A111,Data!$A$2:$D$4175,4,FALSE))</f>
        <v>Legion Place</v>
      </c>
      <c r="D111" s="38" t="s">
        <v>5483</v>
      </c>
      <c r="E111" s="38" t="s">
        <v>7940</v>
      </c>
      <c r="F111" s="38">
        <v>4</v>
      </c>
      <c r="G111" s="38">
        <v>31</v>
      </c>
      <c r="H111" s="23" t="str">
        <f t="shared" si="0"/>
        <v>124227552034#12 and #14, 5008 - 53 Avenue</v>
      </c>
      <c r="I111" s="3" t="str">
        <f>IF(ISNA(VLOOKUP(H111,Data!$E$2:$I$4175,5,FALSE)),"",VLOOKUP(H111,Data!$E$2:$I$4175,5,FALSE))</f>
        <v>Grimshaw</v>
      </c>
      <c r="J111" s="3" t="str">
        <f>IF(ISNA(VLOOKUP(H111,Data!$E$2:$J$4175,6,FALSE)),"",VLOOKUP(H111,Data!$E$2:$J$4175,6,FALSE))</f>
        <v>T0H 1W0</v>
      </c>
      <c r="K111" s="3" t="str">
        <f>IF(ISNA(VLOOKUP(H111,Data!$E$2:$K$4175,7,FALSE)),"",VLOOKUP(H111,Data!$E$2:$K$4175,7,FALSE))</f>
        <v>Alberta Social Housing Corporation</v>
      </c>
      <c r="L111" s="3" t="str">
        <f>IF(ISNA(VLOOKUP(H111,Data!$E$2:$L$4175,8,FALSE)),"",VLOOKUP(H111,Data!$E$2:$L$4175,8,FALSE))</f>
        <v>Seniors Self Contained Apartments</v>
      </c>
      <c r="M111" s="52">
        <v>2</v>
      </c>
      <c r="N111" s="6" t="s">
        <v>18</v>
      </c>
      <c r="O111" s="6" t="s">
        <v>3680</v>
      </c>
      <c r="P111" s="5"/>
      <c r="Q111" s="53" t="s">
        <v>3700</v>
      </c>
      <c r="R111" s="54">
        <v>10</v>
      </c>
      <c r="S111" s="55" t="s">
        <v>7944</v>
      </c>
      <c r="T111" s="4"/>
      <c r="U111" s="31"/>
      <c r="V111" s="32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</row>
    <row r="112" spans="1:35" s="30" customFormat="1" ht="12.75" x14ac:dyDescent="0.2">
      <c r="A112" s="1">
        <v>124227552034</v>
      </c>
      <c r="B112" s="3" t="str">
        <f>IF(A112="","",VLOOKUP(A112,Data!$A$2:$C$4175,3,FALSE))</f>
        <v>NPF</v>
      </c>
      <c r="C112" s="3" t="str">
        <f>IF(A112="","",VLOOKUP(A112,Data!$A$2:$D$4175,4,FALSE))</f>
        <v>Legion Place</v>
      </c>
      <c r="D112" s="38" t="s">
        <v>5484</v>
      </c>
      <c r="E112" s="38" t="s">
        <v>7940</v>
      </c>
      <c r="F112" s="38">
        <v>4</v>
      </c>
      <c r="G112" s="38">
        <v>32</v>
      </c>
      <c r="H112" s="23" t="str">
        <f t="shared" si="0"/>
        <v>124227552034#16 and #18, 5008 - 53 Avenue</v>
      </c>
      <c r="I112" s="3" t="str">
        <f>IF(ISNA(VLOOKUP(H112,Data!$E$2:$I$4175,5,FALSE)),"",VLOOKUP(H112,Data!$E$2:$I$4175,5,FALSE))</f>
        <v>Grimshaw</v>
      </c>
      <c r="J112" s="3" t="str">
        <f>IF(ISNA(VLOOKUP(H112,Data!$E$2:$J$4175,6,FALSE)),"",VLOOKUP(H112,Data!$E$2:$J$4175,6,FALSE))</f>
        <v>T0H 1W0</v>
      </c>
      <c r="K112" s="3" t="str">
        <f>IF(ISNA(VLOOKUP(H112,Data!$E$2:$K$4175,7,FALSE)),"",VLOOKUP(H112,Data!$E$2:$K$4175,7,FALSE))</f>
        <v>Alberta Social Housing Corporation</v>
      </c>
      <c r="L112" s="3" t="str">
        <f>IF(ISNA(VLOOKUP(H112,Data!$E$2:$L$4175,8,FALSE)),"",VLOOKUP(H112,Data!$E$2:$L$4175,8,FALSE))</f>
        <v>Seniors Self Contained Apartments</v>
      </c>
      <c r="M112" s="52">
        <v>2</v>
      </c>
      <c r="N112" s="6" t="s">
        <v>18</v>
      </c>
      <c r="O112" s="6" t="s">
        <v>3680</v>
      </c>
      <c r="P112" s="5"/>
      <c r="Q112" s="53" t="s">
        <v>3700</v>
      </c>
      <c r="R112" s="54">
        <v>10</v>
      </c>
      <c r="S112" s="55" t="s">
        <v>7944</v>
      </c>
      <c r="T112" s="4"/>
      <c r="U112" s="31"/>
      <c r="V112" s="32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</row>
    <row r="113" spans="1:35" s="30" customFormat="1" ht="12.75" x14ac:dyDescent="0.2">
      <c r="A113" s="1">
        <v>125427552206</v>
      </c>
      <c r="B113" s="3" t="str">
        <f>IF(A113="","",VLOOKUP(A113,Data!$A$2:$C$4175,3,FALSE))</f>
        <v>NPF</v>
      </c>
      <c r="C113" s="3" t="str">
        <f>IF(A113="","",VLOOKUP(A113,Data!$A$2:$D$4175,4,FALSE))</f>
        <v>Manning Senior Citizens Apartments</v>
      </c>
      <c r="D113" s="38" t="s">
        <v>967</v>
      </c>
      <c r="E113" s="38">
        <v>7920998</v>
      </c>
      <c r="F113" s="38">
        <v>11</v>
      </c>
      <c r="G113" s="38">
        <v>3</v>
      </c>
      <c r="H113" s="23" t="str">
        <f t="shared" si="0"/>
        <v>125427552206403 3 Street NW  Units 1 - 16</v>
      </c>
      <c r="I113" s="3" t="str">
        <f>IF(ISNA(VLOOKUP(H113,Data!$E$2:$I$4175,5,FALSE)),"",VLOOKUP(H113,Data!$E$2:$I$4175,5,FALSE))</f>
        <v>Manning</v>
      </c>
      <c r="J113" s="3" t="str">
        <f>IF(ISNA(VLOOKUP(H113,Data!$E$2:$J$4175,6,FALSE)),"",VLOOKUP(H113,Data!$E$2:$J$4175,6,FALSE))</f>
        <v>T0H 2M0</v>
      </c>
      <c r="K113" s="3" t="str">
        <f>IF(ISNA(VLOOKUP(H113,Data!$E$2:$K$4175,7,FALSE)),"",VLOOKUP(H113,Data!$E$2:$K$4175,7,FALSE))</f>
        <v>Alberta Social Housing Corporation</v>
      </c>
      <c r="L113" s="3" t="str">
        <f>IF(ISNA(VLOOKUP(H113,Data!$E$2:$L$4175,8,FALSE)),"",VLOOKUP(H113,Data!$E$2:$L$4175,8,FALSE))</f>
        <v>Seniors Self Contained Apartments</v>
      </c>
      <c r="M113" s="52">
        <v>16</v>
      </c>
      <c r="N113" s="6" t="s">
        <v>3673</v>
      </c>
      <c r="O113" s="6" t="s">
        <v>3680</v>
      </c>
      <c r="P113" s="5">
        <v>966000</v>
      </c>
      <c r="Q113" s="53" t="s">
        <v>3700</v>
      </c>
      <c r="R113" s="54">
        <v>10</v>
      </c>
      <c r="S113" s="55" t="s">
        <v>7944</v>
      </c>
      <c r="T113" s="4"/>
      <c r="U113" s="31"/>
      <c r="V113" s="32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</row>
    <row r="114" spans="1:35" s="30" customFormat="1" ht="12.75" x14ac:dyDescent="0.2">
      <c r="A114" s="1">
        <v>126527552129</v>
      </c>
      <c r="B114" s="3" t="str">
        <f>IF(A114="","",VLOOKUP(A114,Data!$A$2:$C$4175,3,FALSE))</f>
        <v>NPF</v>
      </c>
      <c r="C114" s="3" t="str">
        <f>IF(A114="","",VLOOKUP(A114,Data!$A$2:$D$4175,4,FALSE))</f>
        <v>Nampa Legion Manor 1</v>
      </c>
      <c r="D114" s="38" t="s">
        <v>964</v>
      </c>
      <c r="E114" s="38">
        <v>7921861</v>
      </c>
      <c r="F114" s="38">
        <v>8</v>
      </c>
      <c r="G114" s="56" t="s">
        <v>7941</v>
      </c>
      <c r="H114" s="23" t="str">
        <f t="shared" si="0"/>
        <v>1265275521299909 97 Street Units 1 - 4</v>
      </c>
      <c r="I114" s="3" t="str">
        <f>IF(ISNA(VLOOKUP(H114,Data!$E$2:$I$4175,5,FALSE)),"",VLOOKUP(H114,Data!$E$2:$I$4175,5,FALSE))</f>
        <v>Nampa</v>
      </c>
      <c r="J114" s="3" t="str">
        <f>IF(ISNA(VLOOKUP(H114,Data!$E$2:$J$4175,6,FALSE)),"",VLOOKUP(H114,Data!$E$2:$J$4175,6,FALSE))</f>
        <v>T0H 2R0</v>
      </c>
      <c r="K114" s="3" t="str">
        <f>IF(ISNA(VLOOKUP(H114,Data!$E$2:$K$4175,7,FALSE)),"",VLOOKUP(H114,Data!$E$2:$K$4175,7,FALSE))</f>
        <v>Alberta Social Housing Corporation</v>
      </c>
      <c r="L114" s="3" t="str">
        <f>IF(ISNA(VLOOKUP(H114,Data!$E$2:$L$4175,8,FALSE)),"",VLOOKUP(H114,Data!$E$2:$L$4175,8,FALSE))</f>
        <v>Seniors Self Contained Apartments</v>
      </c>
      <c r="M114" s="52">
        <v>4</v>
      </c>
      <c r="N114" s="6" t="s">
        <v>7950</v>
      </c>
      <c r="O114" s="6" t="s">
        <v>3680</v>
      </c>
      <c r="P114" s="5"/>
      <c r="Q114" s="53" t="s">
        <v>3700</v>
      </c>
      <c r="R114" s="54">
        <v>10</v>
      </c>
      <c r="S114" s="55" t="s">
        <v>7944</v>
      </c>
      <c r="T114" s="4"/>
      <c r="U114" s="31"/>
      <c r="V114" s="32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</row>
    <row r="115" spans="1:35" s="30" customFormat="1" ht="12.75" x14ac:dyDescent="0.2">
      <c r="A115" s="1">
        <v>126527552200</v>
      </c>
      <c r="B115" s="3" t="str">
        <f>IF(A115="","",VLOOKUP(A115,Data!$A$2:$C$4175,3,FALSE))</f>
        <v>NPF</v>
      </c>
      <c r="C115" s="3" t="str">
        <f>IF(A115="","",VLOOKUP(A115,Data!$A$2:$D$4175,4,FALSE))</f>
        <v>Nampa Legion Manor 2</v>
      </c>
      <c r="D115" s="38" t="s">
        <v>962</v>
      </c>
      <c r="E115" s="38">
        <v>8021462</v>
      </c>
      <c r="F115" s="38">
        <v>10</v>
      </c>
      <c r="G115" s="38">
        <v>5</v>
      </c>
      <c r="H115" s="23" t="str">
        <f t="shared" si="0"/>
        <v>1265275522009821 103 Street  Units 1 - 4</v>
      </c>
      <c r="I115" s="3" t="str">
        <f>IF(ISNA(VLOOKUP(H115,Data!$E$2:$I$4175,5,FALSE)),"",VLOOKUP(H115,Data!$E$2:$I$4175,5,FALSE))</f>
        <v>Nampa</v>
      </c>
      <c r="J115" s="3" t="str">
        <f>IF(ISNA(VLOOKUP(H115,Data!$E$2:$J$4175,6,FALSE)),"",VLOOKUP(H115,Data!$E$2:$J$4175,6,FALSE))</f>
        <v>T0H 2R0</v>
      </c>
      <c r="K115" s="3" t="str">
        <f>IF(ISNA(VLOOKUP(H115,Data!$E$2:$K$4175,7,FALSE)),"",VLOOKUP(H115,Data!$E$2:$K$4175,7,FALSE))</f>
        <v>Alberta Social Housing Corporation</v>
      </c>
      <c r="L115" s="3" t="str">
        <f>IF(ISNA(VLOOKUP(H115,Data!$E$2:$L$4175,8,FALSE)),"",VLOOKUP(H115,Data!$E$2:$L$4175,8,FALSE))</f>
        <v>Seniors Self Contained Apartments</v>
      </c>
      <c r="M115" s="52">
        <v>4</v>
      </c>
      <c r="N115" s="6" t="s">
        <v>7950</v>
      </c>
      <c r="O115" s="6" t="s">
        <v>3680</v>
      </c>
      <c r="P115" s="5"/>
      <c r="Q115" s="53" t="s">
        <v>3700</v>
      </c>
      <c r="R115" s="54">
        <v>10</v>
      </c>
      <c r="S115" s="55" t="s">
        <v>7944</v>
      </c>
      <c r="T115" s="4"/>
      <c r="U115" s="31"/>
      <c r="V115" s="32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</row>
    <row r="116" spans="1:35" s="30" customFormat="1" ht="12.75" x14ac:dyDescent="0.2">
      <c r="A116" s="1">
        <v>126527552337</v>
      </c>
      <c r="B116" s="3" t="str">
        <f>IF(A116="","",VLOOKUP(A116,Data!$A$2:$C$4175,3,FALSE))</f>
        <v>NPF</v>
      </c>
      <c r="C116" s="3" t="str">
        <f>IF(A116="","",VLOOKUP(A116,Data!$A$2:$D$4175,4,FALSE))</f>
        <v>Nampa Legion Manor 3</v>
      </c>
      <c r="D116" s="38" t="s">
        <v>960</v>
      </c>
      <c r="E116" s="38">
        <v>8021462</v>
      </c>
      <c r="F116" s="38">
        <v>10</v>
      </c>
      <c r="G116" s="38">
        <v>6</v>
      </c>
      <c r="H116" s="23" t="str">
        <f t="shared" si="0"/>
        <v>12652755233710211 99 Avenue  Units 1 - 4</v>
      </c>
      <c r="I116" s="3" t="str">
        <f>IF(ISNA(VLOOKUP(H116,Data!$E$2:$I$4175,5,FALSE)),"",VLOOKUP(H116,Data!$E$2:$I$4175,5,FALSE))</f>
        <v>Nampa</v>
      </c>
      <c r="J116" s="3" t="str">
        <f>IF(ISNA(VLOOKUP(H116,Data!$E$2:$J$4175,6,FALSE)),"",VLOOKUP(H116,Data!$E$2:$J$4175,6,FALSE))</f>
        <v>T0H 2R0</v>
      </c>
      <c r="K116" s="3" t="str">
        <f>IF(ISNA(VLOOKUP(H116,Data!$E$2:$K$4175,7,FALSE)),"",VLOOKUP(H116,Data!$E$2:$K$4175,7,FALSE))</f>
        <v>Alberta Social Housing Corporation</v>
      </c>
      <c r="L116" s="3" t="str">
        <f>IF(ISNA(VLOOKUP(H116,Data!$E$2:$L$4175,8,FALSE)),"",VLOOKUP(H116,Data!$E$2:$L$4175,8,FALSE))</f>
        <v>Seniors Self Contained Apartments</v>
      </c>
      <c r="M116" s="52">
        <v>4</v>
      </c>
      <c r="N116" s="6" t="s">
        <v>7950</v>
      </c>
      <c r="O116" s="6" t="s">
        <v>3680</v>
      </c>
      <c r="P116" s="5"/>
      <c r="Q116" s="53" t="s">
        <v>3700</v>
      </c>
      <c r="R116" s="54">
        <v>10</v>
      </c>
      <c r="S116" s="55" t="s">
        <v>7944</v>
      </c>
      <c r="T116" s="4"/>
      <c r="U116" s="31"/>
      <c r="V116" s="32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</row>
    <row r="117" spans="1:35" s="30" customFormat="1" ht="25.5" x14ac:dyDescent="0.2">
      <c r="A117" s="1">
        <v>129327552343</v>
      </c>
      <c r="B117" s="3" t="str">
        <f>IF(A117="","",VLOOKUP(A117,Data!$A$2:$C$4175,3,FALSE))</f>
        <v>NPF</v>
      </c>
      <c r="C117" s="3" t="str">
        <f>IF(A117="","",VLOOKUP(A117,Data!$A$2:$D$4175,4,FALSE))</f>
        <v>Pioneer Village</v>
      </c>
      <c r="D117" s="38" t="s">
        <v>5530</v>
      </c>
      <c r="E117" s="38" t="s">
        <v>7942</v>
      </c>
      <c r="F117" s="38">
        <v>4</v>
      </c>
      <c r="G117" s="38" t="s">
        <v>7943</v>
      </c>
      <c r="H117" s="23" t="str">
        <f t="shared" si="0"/>
        <v>129327552343Units 1 - 4, 405 Jubilee Street</v>
      </c>
      <c r="I117" s="3" t="str">
        <f>IF(ISNA(VLOOKUP(H117,Data!$E$2:$I$4175,5,FALSE)),"",VLOOKUP(H117,Data!$E$2:$I$4175,5,FALSE))</f>
        <v>Worsley</v>
      </c>
      <c r="J117" s="3" t="str">
        <f>IF(ISNA(VLOOKUP(H117,Data!$E$2:$J$4175,6,FALSE)),"",VLOOKUP(H117,Data!$E$2:$J$4175,6,FALSE))</f>
        <v>T0H 3W0</v>
      </c>
      <c r="K117" s="3" t="str">
        <f>IF(ISNA(VLOOKUP(H117,Data!$E$2:$K$4175,7,FALSE)),"",VLOOKUP(H117,Data!$E$2:$K$4175,7,FALSE))</f>
        <v>Alberta Social Housing Corporation</v>
      </c>
      <c r="L117" s="3" t="str">
        <f>IF(ISNA(VLOOKUP(H117,Data!$E$2:$L$4175,8,FALSE)),"",VLOOKUP(H117,Data!$E$2:$L$4175,8,FALSE))</f>
        <v>Seniors Self Contained Apartments</v>
      </c>
      <c r="M117" s="52">
        <v>4</v>
      </c>
      <c r="N117" s="6" t="s">
        <v>7950</v>
      </c>
      <c r="O117" s="6" t="s">
        <v>3680</v>
      </c>
      <c r="P117" s="5"/>
      <c r="Q117" s="53" t="s">
        <v>3700</v>
      </c>
      <c r="R117" s="54">
        <v>10</v>
      </c>
      <c r="S117" s="55" t="s">
        <v>7946</v>
      </c>
      <c r="T117" s="4" t="s">
        <v>7956</v>
      </c>
      <c r="U117" s="31"/>
      <c r="V117" s="32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</row>
    <row r="118" spans="1:35" s="30" customFormat="1" ht="12.75" x14ac:dyDescent="0.2">
      <c r="A118" s="1"/>
      <c r="B118" s="3" t="str">
        <f>IF(A118="","",VLOOKUP(A118,Data!$A$2:$C$4175,3,FALSE))</f>
        <v/>
      </c>
      <c r="C118" s="3" t="str">
        <f>IF(A118="","",VLOOKUP(A118,Data!$A$2:$D$4175,4,FALSE))</f>
        <v/>
      </c>
      <c r="D118" s="38"/>
      <c r="E118" s="38"/>
      <c r="F118" s="38"/>
      <c r="G118" s="38"/>
      <c r="H118" s="23" t="str">
        <f t="shared" si="0"/>
        <v/>
      </c>
      <c r="I118" s="3" t="str">
        <f>IF(ISNA(VLOOKUP(H118,Data!$E$2:$I$4175,5,FALSE)),"",VLOOKUP(H118,Data!$E$2:$I$4175,5,FALSE))</f>
        <v/>
      </c>
      <c r="J118" s="3" t="str">
        <f>IF(ISNA(VLOOKUP(H118,Data!$E$2:$J$4175,6,FALSE)),"",VLOOKUP(H118,Data!$E$2:$J$4175,6,FALSE))</f>
        <v/>
      </c>
      <c r="K118" s="3" t="str">
        <f>IF(ISNA(VLOOKUP(H118,Data!$E$2:$K$4175,7,FALSE)),"",VLOOKUP(H118,Data!$E$2:$K$4175,7,FALSE))</f>
        <v/>
      </c>
      <c r="L118" s="3" t="str">
        <f>IF(ISNA(VLOOKUP(H118,Data!$E$2:$L$4175,8,FALSE)),"",VLOOKUP(H118,Data!$E$2:$L$4175,8,FALSE))</f>
        <v/>
      </c>
      <c r="M118" s="52"/>
      <c r="N118" s="6"/>
      <c r="O118" s="6"/>
      <c r="P118" s="5"/>
      <c r="Q118" s="53"/>
      <c r="R118" s="54"/>
      <c r="S118" s="55"/>
      <c r="T118" s="4"/>
      <c r="U118" s="31"/>
      <c r="V118" s="32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</row>
    <row r="119" spans="1:35" s="30" customFormat="1" ht="12.75" x14ac:dyDescent="0.2">
      <c r="A119" s="1"/>
      <c r="B119" s="3" t="str">
        <f>IF(A119="","",VLOOKUP(A119,Data!$A$2:$C$4175,3,FALSE))</f>
        <v/>
      </c>
      <c r="C119" s="3" t="str">
        <f>IF(A119="","",VLOOKUP(A119,Data!$A$2:$D$4175,4,FALSE))</f>
        <v/>
      </c>
      <c r="D119" s="38"/>
      <c r="E119" s="38"/>
      <c r="F119" s="38"/>
      <c r="G119" s="38"/>
      <c r="H119" s="23" t="str">
        <f t="shared" si="0"/>
        <v/>
      </c>
      <c r="I119" s="3" t="str">
        <f>IF(ISNA(VLOOKUP(H119,Data!$E$2:$I$4175,5,FALSE)),"",VLOOKUP(H119,Data!$E$2:$I$4175,5,FALSE))</f>
        <v/>
      </c>
      <c r="J119" s="3" t="str">
        <f>IF(ISNA(VLOOKUP(H119,Data!$E$2:$J$4175,6,FALSE)),"",VLOOKUP(H119,Data!$E$2:$J$4175,6,FALSE))</f>
        <v/>
      </c>
      <c r="K119" s="3" t="str">
        <f>IF(ISNA(VLOOKUP(H119,Data!$E$2:$K$4175,7,FALSE)),"",VLOOKUP(H119,Data!$E$2:$K$4175,7,FALSE))</f>
        <v/>
      </c>
      <c r="L119" s="3" t="str">
        <f>IF(ISNA(VLOOKUP(H119,Data!$E$2:$L$4175,8,FALSE)),"",VLOOKUP(H119,Data!$E$2:$L$4175,8,FALSE))</f>
        <v/>
      </c>
      <c r="M119" s="52"/>
      <c r="N119" s="6"/>
      <c r="O119" s="6"/>
      <c r="P119" s="5"/>
      <c r="Q119" s="53"/>
      <c r="R119" s="54"/>
      <c r="S119" s="55"/>
      <c r="T119" s="4"/>
      <c r="U119" s="31"/>
      <c r="V119" s="32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</row>
    <row r="120" spans="1:35" s="30" customFormat="1" ht="12.75" x14ac:dyDescent="0.2">
      <c r="A120" s="1"/>
      <c r="B120" s="3" t="str">
        <f>IF(A120="","",VLOOKUP(A120,Data!$A$2:$C$4175,3,FALSE))</f>
        <v/>
      </c>
      <c r="C120" s="3" t="str">
        <f>IF(A120="","",VLOOKUP(A120,Data!$A$2:$D$4175,4,FALSE))</f>
        <v/>
      </c>
      <c r="D120" s="38"/>
      <c r="E120" s="38"/>
      <c r="F120" s="38"/>
      <c r="G120" s="38"/>
      <c r="H120" s="23" t="str">
        <f t="shared" si="0"/>
        <v/>
      </c>
      <c r="I120" s="3" t="str">
        <f>IF(ISNA(VLOOKUP(H120,Data!$E$2:$I$4175,5,FALSE)),"",VLOOKUP(H120,Data!$E$2:$I$4175,5,FALSE))</f>
        <v/>
      </c>
      <c r="J120" s="3" t="str">
        <f>IF(ISNA(VLOOKUP(H120,Data!$E$2:$J$4175,6,FALSE)),"",VLOOKUP(H120,Data!$E$2:$J$4175,6,FALSE))</f>
        <v/>
      </c>
      <c r="K120" s="3" t="str">
        <f>IF(ISNA(VLOOKUP(H120,Data!$E$2:$K$4175,7,FALSE)),"",VLOOKUP(H120,Data!$E$2:$K$4175,7,FALSE))</f>
        <v/>
      </c>
      <c r="L120" s="3" t="str">
        <f>IF(ISNA(VLOOKUP(H120,Data!$E$2:$L$4175,8,FALSE)),"",VLOOKUP(H120,Data!$E$2:$L$4175,8,FALSE))</f>
        <v/>
      </c>
      <c r="M120" s="52"/>
      <c r="N120" s="6"/>
      <c r="O120" s="6"/>
      <c r="P120" s="5"/>
      <c r="Q120" s="53"/>
      <c r="R120" s="54"/>
      <c r="S120" s="55"/>
      <c r="T120" s="4"/>
      <c r="U120" s="31"/>
      <c r="V120" s="32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</row>
    <row r="121" spans="1:35" s="30" customFormat="1" ht="12.75" x14ac:dyDescent="0.2">
      <c r="A121" s="1"/>
      <c r="B121" s="3" t="str">
        <f>IF(A121="","",VLOOKUP(A121,Data!$A$2:$C$4175,3,FALSE))</f>
        <v/>
      </c>
      <c r="C121" s="3" t="str">
        <f>IF(A121="","",VLOOKUP(A121,Data!$A$2:$D$4175,4,FALSE))</f>
        <v/>
      </c>
      <c r="D121" s="38"/>
      <c r="E121" s="38"/>
      <c r="F121" s="38"/>
      <c r="G121" s="38"/>
      <c r="H121" s="23" t="str">
        <f t="shared" si="0"/>
        <v/>
      </c>
      <c r="I121" s="3" t="str">
        <f>IF(ISNA(VLOOKUP(H121,Data!$E$2:$I$4175,5,FALSE)),"",VLOOKUP(H121,Data!$E$2:$I$4175,5,FALSE))</f>
        <v/>
      </c>
      <c r="J121" s="3" t="str">
        <f>IF(ISNA(VLOOKUP(H121,Data!$E$2:$J$4175,6,FALSE)),"",VLOOKUP(H121,Data!$E$2:$J$4175,6,FALSE))</f>
        <v/>
      </c>
      <c r="K121" s="3" t="str">
        <f>IF(ISNA(VLOOKUP(H121,Data!$E$2:$K$4175,7,FALSE)),"",VLOOKUP(H121,Data!$E$2:$K$4175,7,FALSE))</f>
        <v/>
      </c>
      <c r="L121" s="3" t="str">
        <f>IF(ISNA(VLOOKUP(H121,Data!$E$2:$L$4175,8,FALSE)),"",VLOOKUP(H121,Data!$E$2:$L$4175,8,FALSE))</f>
        <v/>
      </c>
      <c r="M121" s="52"/>
      <c r="N121" s="6"/>
      <c r="O121" s="6"/>
      <c r="P121" s="5"/>
      <c r="Q121" s="53"/>
      <c r="R121" s="54"/>
      <c r="S121" s="55"/>
      <c r="T121" s="4"/>
      <c r="U121" s="31"/>
      <c r="V121" s="32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</row>
    <row r="122" spans="1:35" s="30" customFormat="1" ht="12.75" x14ac:dyDescent="0.2">
      <c r="A122" s="1"/>
      <c r="B122" s="3" t="str">
        <f>IF(A122="","",VLOOKUP(A122,Data!$A$2:$C$4175,3,FALSE))</f>
        <v/>
      </c>
      <c r="C122" s="3" t="str">
        <f>IF(A122="","",VLOOKUP(A122,Data!$A$2:$D$4175,4,FALSE))</f>
        <v/>
      </c>
      <c r="D122" s="38"/>
      <c r="E122" s="38"/>
      <c r="F122" s="38"/>
      <c r="G122" s="38"/>
      <c r="H122" s="23" t="str">
        <f t="shared" si="0"/>
        <v/>
      </c>
      <c r="I122" s="3" t="str">
        <f>IF(ISNA(VLOOKUP(H122,Data!$E$2:$I$4175,5,FALSE)),"",VLOOKUP(H122,Data!$E$2:$I$4175,5,FALSE))</f>
        <v/>
      </c>
      <c r="J122" s="3" t="str">
        <f>IF(ISNA(VLOOKUP(H122,Data!$E$2:$J$4175,6,FALSE)),"",VLOOKUP(H122,Data!$E$2:$J$4175,6,FALSE))</f>
        <v/>
      </c>
      <c r="K122" s="3" t="str">
        <f>IF(ISNA(VLOOKUP(H122,Data!$E$2:$K$4175,7,FALSE)),"",VLOOKUP(H122,Data!$E$2:$K$4175,7,FALSE))</f>
        <v/>
      </c>
      <c r="L122" s="3" t="str">
        <f>IF(ISNA(VLOOKUP(H122,Data!$E$2:$L$4175,8,FALSE)),"",VLOOKUP(H122,Data!$E$2:$L$4175,8,FALSE))</f>
        <v/>
      </c>
      <c r="M122" s="52"/>
      <c r="N122" s="6"/>
      <c r="O122" s="6"/>
      <c r="P122" s="5"/>
      <c r="Q122" s="53"/>
      <c r="R122" s="54"/>
      <c r="S122" s="55"/>
      <c r="T122" s="4"/>
      <c r="U122" s="31"/>
      <c r="V122" s="32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</row>
    <row r="123" spans="1:35" s="30" customFormat="1" ht="12.75" x14ac:dyDescent="0.2">
      <c r="A123" s="42"/>
      <c r="B123" s="43"/>
      <c r="C123" s="43"/>
      <c r="D123" s="44"/>
      <c r="E123" s="44"/>
      <c r="F123" s="44"/>
      <c r="G123" s="44"/>
      <c r="H123" s="45"/>
      <c r="I123" s="43"/>
      <c r="J123" s="43"/>
      <c r="K123" s="43"/>
      <c r="L123" s="43"/>
      <c r="M123" s="46"/>
      <c r="N123" s="47"/>
      <c r="O123" s="47"/>
      <c r="P123" s="48"/>
      <c r="Q123" s="48"/>
      <c r="R123" s="48"/>
      <c r="S123" s="49"/>
      <c r="T123" s="47"/>
      <c r="U123" s="31"/>
      <c r="V123" s="32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</row>
    <row r="124" spans="1:35" s="30" customFormat="1" ht="12.75" x14ac:dyDescent="0.2">
      <c r="A124" s="42"/>
      <c r="B124" s="43"/>
      <c r="C124" s="43"/>
      <c r="D124" s="44"/>
      <c r="E124" s="44"/>
      <c r="F124" s="44"/>
      <c r="G124" s="44"/>
      <c r="H124" s="45"/>
      <c r="I124" s="43"/>
      <c r="J124" s="43"/>
      <c r="K124" s="43"/>
      <c r="L124" s="43"/>
      <c r="M124" s="46"/>
      <c r="N124" s="47"/>
      <c r="O124" s="47"/>
      <c r="P124" s="48"/>
      <c r="Q124" s="48"/>
      <c r="R124" s="48"/>
      <c r="S124" s="49"/>
      <c r="T124" s="47"/>
      <c r="U124" s="31"/>
      <c r="V124" s="32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</row>
    <row r="125" spans="1:35" s="30" customFormat="1" ht="12.75" x14ac:dyDescent="0.2">
      <c r="A125" s="42"/>
      <c r="B125" s="43"/>
      <c r="C125" s="43"/>
      <c r="D125" s="44"/>
      <c r="E125" s="44"/>
      <c r="F125" s="44"/>
      <c r="G125" s="44"/>
      <c r="H125" s="45"/>
      <c r="I125" s="43"/>
      <c r="J125" s="43"/>
      <c r="K125" s="43"/>
      <c r="L125" s="43"/>
      <c r="M125" s="46"/>
      <c r="N125" s="47"/>
      <c r="O125" s="47"/>
      <c r="P125" s="48"/>
      <c r="Q125" s="48"/>
      <c r="R125" s="48"/>
      <c r="S125" s="49"/>
      <c r="T125" s="47"/>
      <c r="U125" s="31"/>
      <c r="V125" s="32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</row>
    <row r="126" spans="1:35" s="30" customFormat="1" ht="12.75" x14ac:dyDescent="0.2">
      <c r="A126" s="42"/>
      <c r="B126" s="43"/>
      <c r="C126" s="43"/>
      <c r="D126" s="44"/>
      <c r="E126" s="44"/>
      <c r="F126" s="44"/>
      <c r="G126" s="44"/>
      <c r="H126" s="45"/>
      <c r="I126" s="43"/>
      <c r="J126" s="43"/>
      <c r="K126" s="43"/>
      <c r="L126" s="43"/>
      <c r="M126" s="46"/>
      <c r="N126" s="47"/>
      <c r="O126" s="47"/>
      <c r="P126" s="48"/>
      <c r="Q126" s="48"/>
      <c r="R126" s="48"/>
      <c r="S126" s="49"/>
      <c r="T126" s="47"/>
      <c r="U126" s="31"/>
      <c r="V126" s="32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</row>
    <row r="127" spans="1:35" s="30" customFormat="1" ht="12.75" x14ac:dyDescent="0.2">
      <c r="A127" s="42"/>
      <c r="B127" s="43"/>
      <c r="C127" s="43"/>
      <c r="D127" s="44"/>
      <c r="E127" s="44"/>
      <c r="F127" s="44"/>
      <c r="G127" s="44"/>
      <c r="H127" s="45"/>
      <c r="I127" s="43"/>
      <c r="J127" s="43"/>
      <c r="K127" s="43"/>
      <c r="L127" s="43"/>
      <c r="M127" s="46"/>
      <c r="N127" s="47"/>
      <c r="O127" s="47"/>
      <c r="P127" s="48"/>
      <c r="Q127" s="48"/>
      <c r="R127" s="48"/>
      <c r="S127" s="49"/>
      <c r="T127" s="47"/>
      <c r="U127" s="31"/>
      <c r="V127" s="32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</row>
    <row r="128" spans="1:35" s="30" customFormat="1" ht="12.75" x14ac:dyDescent="0.2">
      <c r="A128" s="42"/>
      <c r="B128" s="43"/>
      <c r="C128" s="43"/>
      <c r="D128" s="44"/>
      <c r="E128" s="44"/>
      <c r="F128" s="44"/>
      <c r="G128" s="44"/>
      <c r="H128" s="45"/>
      <c r="I128" s="43"/>
      <c r="J128" s="43"/>
      <c r="K128" s="43"/>
      <c r="L128" s="43"/>
      <c r="M128" s="46"/>
      <c r="N128" s="47"/>
      <c r="O128" s="47"/>
      <c r="P128" s="48"/>
      <c r="Q128" s="48"/>
      <c r="R128" s="48"/>
      <c r="S128" s="49"/>
      <c r="T128" s="47"/>
      <c r="U128" s="31"/>
      <c r="V128" s="32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</row>
  </sheetData>
  <sheetProtection algorithmName="SHA-512" hashValue="yH8D1gRADCh7Qa+aK3n7QuDstzLgyf+3ISR+zM1CdwLvEXOfyqsqlM9WdRBO4SxIznBVVRj8ERdbicP+sWZD2w==" saltValue="lWwM89PXLC22mpqobRrevw==" spinCount="100000" sheet="1" insertRows="0"/>
  <dataConsolidate/>
  <mergeCells count="3">
    <mergeCell ref="A1:N1"/>
    <mergeCell ref="E4:G4"/>
    <mergeCell ref="E3:K3"/>
  </mergeCells>
  <dataValidations xWindow="1274" yWindow="474" count="4">
    <dataValidation type="list" allowBlank="1" showInputMessage="1" showErrorMessage="1" sqref="Q123:Q128" xr:uid="{00000000-0002-0000-0000-000000000000}">
      <formula1>$X$11:$X$12</formula1>
    </dataValidation>
    <dataValidation type="list" allowBlank="1" showInputMessage="1" showErrorMessage="1" sqref="R123:R128" xr:uid="{00000000-0002-0000-0000-000001000000}">
      <formula1>$Y$11:$Y$20</formula1>
    </dataValidation>
    <dataValidation type="list" allowBlank="1" showInputMessage="1" showErrorMessage="1" prompt="Please select from drop down menu" sqref="Q6:Q122" xr:uid="{00000000-0002-0000-0000-000002000000}">
      <formula1>$X$11:$X$15</formula1>
    </dataValidation>
    <dataValidation type="list" allowBlank="1" showInputMessage="1" showErrorMessage="1" prompt="Please select from drop down menu" sqref="R6:R122" xr:uid="{00000000-0002-0000-0000-000003000000}">
      <formula1>$Y$11:$Y$20</formula1>
    </dataValidation>
  </dataValidations>
  <printOptions horizontalCentered="1" verticalCentered="1"/>
  <pageMargins left="0.5" right="0.5" top="0.5" bottom="0.5" header="0.3" footer="0.3"/>
  <pageSetup paperSize="5" scale="43" fitToHeight="7" orientation="landscape" r:id="rId1"/>
  <headerFooter>
    <oddFooter>&amp;L&amp;1#&amp;"Calibri"&amp;11&amp;K000000Classification: Protected A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274" yWindow="474" count="3">
        <x14:dataValidation type="list" allowBlank="1" showInputMessage="1" prompt="Please select from drop down menu" xr:uid="{00000000-0002-0000-0000-000004000000}">
          <x14:formula1>
            <xm:f>lists!$A$2:$A$8</xm:f>
          </x14:formula1>
          <xm:sqref>N6:N128</xm:sqref>
        </x14:dataValidation>
        <x14:dataValidation type="list" allowBlank="1" showInputMessage="1" showErrorMessage="1" error="Select either VACANT or OCCUPIED" prompt="Please select from drop down menu" xr:uid="{00000000-0002-0000-0000-000005000000}">
          <x14:formula1>
            <xm:f>lists!$A$11:$A$12</xm:f>
          </x14:formula1>
          <xm:sqref>O6:O128</xm:sqref>
        </x14:dataValidation>
        <x14:dataValidation type="list" allowBlank="1" showInputMessage="1" showErrorMessage="1" xr:uid="{00000000-0002-0000-0000-000006000000}">
          <x14:formula1>
            <xm:f>OFFSET(Data!$A$1,MATCH(A6,Data!$A:$A,0)-1,1,COUNTIF(Data!$A:$A,A6))</xm:f>
          </x14:formula1>
          <xm:sqref>D6:D128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175"/>
  <sheetViews>
    <sheetView workbookViewId="0">
      <pane ySplit="1" topLeftCell="A2" activePane="bottomLeft" state="frozen"/>
      <selection activeCell="B2512" sqref="B2512"/>
      <selection pane="bottomLeft" activeCell="I15" sqref="I15"/>
    </sheetView>
  </sheetViews>
  <sheetFormatPr defaultRowHeight="15" x14ac:dyDescent="0.25"/>
  <cols>
    <col min="1" max="1" width="14.42578125" customWidth="1"/>
    <col min="2" max="2" width="40.7109375" bestFit="1" customWidth="1"/>
    <col min="4" max="4" width="37.5703125" bestFit="1" customWidth="1"/>
    <col min="5" max="5" width="37.5703125" hidden="1" customWidth="1"/>
    <col min="6" max="8" width="9.140625" hidden="1" customWidth="1"/>
    <col min="9" max="9" width="28.140625" bestFit="1" customWidth="1"/>
    <col min="10" max="10" width="8.7109375" bestFit="1" customWidth="1"/>
    <col min="11" max="11" width="32.42578125" bestFit="1" customWidth="1"/>
    <col min="12" max="12" width="37.28515625" bestFit="1" customWidth="1"/>
  </cols>
  <sheetData>
    <row r="1" spans="1:12" x14ac:dyDescent="0.25">
      <c r="A1" s="24" t="s">
        <v>3682</v>
      </c>
      <c r="B1" s="24" t="s">
        <v>3688</v>
      </c>
      <c r="C1" s="24" t="s">
        <v>3662</v>
      </c>
      <c r="D1" s="24" t="s">
        <v>3663</v>
      </c>
      <c r="E1" s="24"/>
      <c r="F1" s="24" t="s">
        <v>3666</v>
      </c>
      <c r="G1" s="24" t="s">
        <v>3667</v>
      </c>
      <c r="H1" s="24" t="s">
        <v>3668</v>
      </c>
      <c r="I1" s="24" t="s">
        <v>181</v>
      </c>
      <c r="J1" s="24" t="s">
        <v>3660</v>
      </c>
      <c r="K1" s="24" t="s">
        <v>1</v>
      </c>
      <c r="L1" s="24" t="s">
        <v>3661</v>
      </c>
    </row>
    <row r="2" spans="1:12" x14ac:dyDescent="0.25">
      <c r="A2" s="2">
        <v>112527312890</v>
      </c>
      <c r="B2" t="s">
        <v>3704</v>
      </c>
      <c r="C2" t="s">
        <v>3705</v>
      </c>
      <c r="D2" t="s">
        <v>5723</v>
      </c>
      <c r="E2" t="str">
        <f>CONCATENATE(A2,B2)</f>
        <v>11252731289011914 - 81 Street</v>
      </c>
      <c r="I2" t="s">
        <v>8</v>
      </c>
      <c r="J2" t="s">
        <v>6282</v>
      </c>
      <c r="K2" t="s">
        <v>30</v>
      </c>
      <c r="L2" t="s">
        <v>38</v>
      </c>
    </row>
    <row r="3" spans="1:12" x14ac:dyDescent="0.25">
      <c r="A3" s="2">
        <v>112527312719</v>
      </c>
      <c r="B3" t="s">
        <v>2634</v>
      </c>
      <c r="C3" t="s">
        <v>3705</v>
      </c>
      <c r="D3" t="s">
        <v>2635</v>
      </c>
      <c r="E3" t="str">
        <f t="shared" ref="E3:E66" si="0">CONCATENATE(A3,B3)</f>
        <v>11252731271911933 - 82 Street NW</v>
      </c>
      <c r="I3" t="s">
        <v>8</v>
      </c>
      <c r="J3" t="s">
        <v>6283</v>
      </c>
      <c r="K3" t="s">
        <v>30</v>
      </c>
      <c r="L3" t="s">
        <v>38</v>
      </c>
    </row>
    <row r="4" spans="1:12" x14ac:dyDescent="0.25">
      <c r="A4" s="2">
        <v>112527312720</v>
      </c>
      <c r="B4" t="s">
        <v>2632</v>
      </c>
      <c r="C4" t="s">
        <v>3705</v>
      </c>
      <c r="D4" t="s">
        <v>2633</v>
      </c>
      <c r="E4" t="str">
        <f t="shared" si="0"/>
        <v>11252731272011926 - 81 Street NW</v>
      </c>
      <c r="I4" t="s">
        <v>8</v>
      </c>
      <c r="J4" t="s">
        <v>6282</v>
      </c>
      <c r="K4" t="s">
        <v>30</v>
      </c>
      <c r="L4" t="s">
        <v>38</v>
      </c>
    </row>
    <row r="5" spans="1:12" x14ac:dyDescent="0.25">
      <c r="A5" s="2">
        <v>112527312892</v>
      </c>
      <c r="B5" t="s">
        <v>3706</v>
      </c>
      <c r="C5" t="s">
        <v>3705</v>
      </c>
      <c r="D5" t="s">
        <v>5724</v>
      </c>
      <c r="E5" t="str">
        <f t="shared" si="0"/>
        <v>1125273128923703 - 78 Street</v>
      </c>
      <c r="I5" t="s">
        <v>8</v>
      </c>
      <c r="J5" t="s">
        <v>6284</v>
      </c>
      <c r="K5" t="s">
        <v>30</v>
      </c>
      <c r="L5" t="s">
        <v>38</v>
      </c>
    </row>
    <row r="6" spans="1:12" x14ac:dyDescent="0.25">
      <c r="A6" s="2">
        <v>112527312892</v>
      </c>
      <c r="B6" t="s">
        <v>3707</v>
      </c>
      <c r="C6" t="s">
        <v>3705</v>
      </c>
      <c r="D6" t="s">
        <v>5724</v>
      </c>
      <c r="E6" t="str">
        <f t="shared" si="0"/>
        <v>1125273128923715 - 78 Street Edmonton</v>
      </c>
      <c r="I6" t="s">
        <v>8</v>
      </c>
      <c r="J6" t="s">
        <v>6284</v>
      </c>
      <c r="K6" t="s">
        <v>6285</v>
      </c>
      <c r="L6" t="s">
        <v>38</v>
      </c>
    </row>
    <row r="7" spans="1:12" x14ac:dyDescent="0.25">
      <c r="A7" s="2">
        <v>112527312895</v>
      </c>
      <c r="B7" t="s">
        <v>3708</v>
      </c>
      <c r="C7" t="s">
        <v>3705</v>
      </c>
      <c r="D7" t="s">
        <v>5725</v>
      </c>
      <c r="E7" t="str">
        <f t="shared" si="0"/>
        <v>11252731289513820 - 109A Avenue</v>
      </c>
      <c r="I7" t="s">
        <v>8</v>
      </c>
      <c r="J7" t="s">
        <v>6286</v>
      </c>
      <c r="K7" t="s">
        <v>30</v>
      </c>
      <c r="L7" t="s">
        <v>38</v>
      </c>
    </row>
    <row r="8" spans="1:12" x14ac:dyDescent="0.25">
      <c r="A8" s="2">
        <v>112527372043</v>
      </c>
      <c r="B8" t="s">
        <v>2287</v>
      </c>
      <c r="C8" t="s">
        <v>3705</v>
      </c>
      <c r="D8" t="s">
        <v>2286</v>
      </c>
      <c r="E8" t="str">
        <f t="shared" si="0"/>
        <v>1125273720439528 - 107A Avenue NW</v>
      </c>
      <c r="I8" t="s">
        <v>8</v>
      </c>
      <c r="J8" t="s">
        <v>6287</v>
      </c>
      <c r="K8" t="s">
        <v>6285</v>
      </c>
      <c r="L8" t="s">
        <v>12</v>
      </c>
    </row>
    <row r="9" spans="1:12" x14ac:dyDescent="0.25">
      <c r="A9" s="2">
        <v>112527372043</v>
      </c>
      <c r="B9" t="s">
        <v>2285</v>
      </c>
      <c r="C9" t="s">
        <v>3705</v>
      </c>
      <c r="D9" t="s">
        <v>2286</v>
      </c>
      <c r="E9" t="str">
        <f t="shared" si="0"/>
        <v>1125273720439532 - 107A Avenue NW</v>
      </c>
      <c r="I9" t="s">
        <v>8</v>
      </c>
      <c r="J9" t="s">
        <v>6287</v>
      </c>
      <c r="K9" t="s">
        <v>6285</v>
      </c>
      <c r="L9" t="s">
        <v>12</v>
      </c>
    </row>
    <row r="10" spans="1:12" x14ac:dyDescent="0.25">
      <c r="A10" s="2">
        <v>112527372044</v>
      </c>
      <c r="B10" t="s">
        <v>2283</v>
      </c>
      <c r="C10" t="s">
        <v>3705</v>
      </c>
      <c r="D10" t="s">
        <v>2284</v>
      </c>
      <c r="E10" t="str">
        <f t="shared" si="0"/>
        <v>1125273720449535 - 108 Avenue NW</v>
      </c>
      <c r="I10" t="s">
        <v>8</v>
      </c>
      <c r="J10" t="s">
        <v>6288</v>
      </c>
      <c r="K10" t="s">
        <v>6285</v>
      </c>
      <c r="L10" t="s">
        <v>12</v>
      </c>
    </row>
    <row r="11" spans="1:12" x14ac:dyDescent="0.25">
      <c r="A11" s="2">
        <v>112527372045</v>
      </c>
      <c r="B11" t="s">
        <v>2281</v>
      </c>
      <c r="C11" t="s">
        <v>3705</v>
      </c>
      <c r="D11" t="s">
        <v>2282</v>
      </c>
      <c r="E11" t="str">
        <f t="shared" si="0"/>
        <v>1125273720459304 - 109A Avenue NW</v>
      </c>
      <c r="I11" t="s">
        <v>8</v>
      </c>
      <c r="J11" t="s">
        <v>6289</v>
      </c>
      <c r="K11" t="s">
        <v>6285</v>
      </c>
      <c r="L11" t="s">
        <v>12</v>
      </c>
    </row>
    <row r="12" spans="1:12" x14ac:dyDescent="0.25">
      <c r="A12" s="2">
        <v>112527372046</v>
      </c>
      <c r="B12" t="s">
        <v>2280</v>
      </c>
      <c r="C12" t="s">
        <v>3705</v>
      </c>
      <c r="D12" t="s">
        <v>2279</v>
      </c>
      <c r="E12" t="str">
        <f t="shared" si="0"/>
        <v>1125273720469512 - 110 Avenue NW</v>
      </c>
      <c r="I12" t="s">
        <v>8</v>
      </c>
      <c r="J12" t="s">
        <v>6290</v>
      </c>
      <c r="K12" t="s">
        <v>6285</v>
      </c>
      <c r="L12" t="s">
        <v>12</v>
      </c>
    </row>
    <row r="13" spans="1:12" x14ac:dyDescent="0.25">
      <c r="A13" s="2">
        <v>112527372046</v>
      </c>
      <c r="B13" t="s">
        <v>2278</v>
      </c>
      <c r="C13" t="s">
        <v>3705</v>
      </c>
      <c r="D13" t="s">
        <v>2279</v>
      </c>
      <c r="E13" t="str">
        <f t="shared" si="0"/>
        <v>1125273720469518 - 110 Avenue NW</v>
      </c>
      <c r="I13" t="s">
        <v>8</v>
      </c>
      <c r="J13" t="s">
        <v>6290</v>
      </c>
      <c r="K13" t="s">
        <v>6285</v>
      </c>
      <c r="L13" t="s">
        <v>12</v>
      </c>
    </row>
    <row r="14" spans="1:12" x14ac:dyDescent="0.25">
      <c r="A14" s="2">
        <v>112527372047</v>
      </c>
      <c r="B14" t="s">
        <v>2277</v>
      </c>
      <c r="C14" t="s">
        <v>3705</v>
      </c>
      <c r="D14" t="s">
        <v>2275</v>
      </c>
      <c r="E14" t="str">
        <f t="shared" si="0"/>
        <v>1125273720479341 - 104 Avenue NW</v>
      </c>
      <c r="I14" t="s">
        <v>8</v>
      </c>
      <c r="J14" t="s">
        <v>6291</v>
      </c>
      <c r="K14" t="s">
        <v>6285</v>
      </c>
      <c r="L14" t="s">
        <v>12</v>
      </c>
    </row>
    <row r="15" spans="1:12" x14ac:dyDescent="0.25">
      <c r="A15" s="2">
        <v>112527372047</v>
      </c>
      <c r="B15" t="s">
        <v>2276</v>
      </c>
      <c r="C15" t="s">
        <v>3705</v>
      </c>
      <c r="D15" t="s">
        <v>2275</v>
      </c>
      <c r="E15" t="str">
        <f t="shared" si="0"/>
        <v>1125273720479330 - 103A Avenue NW</v>
      </c>
      <c r="I15" t="s">
        <v>8</v>
      </c>
      <c r="J15" t="s">
        <v>6292</v>
      </c>
      <c r="K15" t="s">
        <v>6285</v>
      </c>
      <c r="L15" t="s">
        <v>12</v>
      </c>
    </row>
    <row r="16" spans="1:12" x14ac:dyDescent="0.25">
      <c r="A16" s="2">
        <v>112527372047</v>
      </c>
      <c r="B16" t="s">
        <v>2274</v>
      </c>
      <c r="C16" t="s">
        <v>3705</v>
      </c>
      <c r="D16" t="s">
        <v>2275</v>
      </c>
      <c r="E16" t="str">
        <f t="shared" si="0"/>
        <v>1125273720479321 - 103 Avenue NW</v>
      </c>
      <c r="I16" t="s">
        <v>8</v>
      </c>
      <c r="J16" t="s">
        <v>6293</v>
      </c>
      <c r="K16" t="s">
        <v>6285</v>
      </c>
      <c r="L16" t="s">
        <v>12</v>
      </c>
    </row>
    <row r="17" spans="1:12" x14ac:dyDescent="0.25">
      <c r="A17" s="2">
        <v>112527372048</v>
      </c>
      <c r="B17" t="s">
        <v>2272</v>
      </c>
      <c r="C17" t="s">
        <v>3705</v>
      </c>
      <c r="D17" t="s">
        <v>2273</v>
      </c>
      <c r="E17" t="str">
        <f t="shared" si="0"/>
        <v>1125273720489356 - 101A Avenue NW</v>
      </c>
      <c r="I17" t="s">
        <v>8</v>
      </c>
      <c r="J17" t="s">
        <v>6294</v>
      </c>
      <c r="K17" t="s">
        <v>6285</v>
      </c>
      <c r="L17" t="s">
        <v>12</v>
      </c>
    </row>
    <row r="18" spans="1:12" x14ac:dyDescent="0.25">
      <c r="A18" s="2">
        <v>300000001018</v>
      </c>
      <c r="B18" t="s">
        <v>3709</v>
      </c>
      <c r="C18" t="s">
        <v>3705</v>
      </c>
      <c r="D18" t="s">
        <v>5726</v>
      </c>
      <c r="E18" t="str">
        <f t="shared" si="0"/>
        <v>30000000101811831 – 101 Street</v>
      </c>
      <c r="I18" t="s">
        <v>8</v>
      </c>
      <c r="J18" t="s">
        <v>6286</v>
      </c>
      <c r="K18" t="s">
        <v>6285</v>
      </c>
      <c r="L18" t="s">
        <v>12</v>
      </c>
    </row>
    <row r="19" spans="1:12" x14ac:dyDescent="0.25">
      <c r="A19" s="2">
        <v>112527312886</v>
      </c>
      <c r="B19" t="s">
        <v>3710</v>
      </c>
      <c r="C19" t="s">
        <v>3705</v>
      </c>
      <c r="D19" t="s">
        <v>5727</v>
      </c>
      <c r="E19" t="str">
        <f t="shared" si="0"/>
        <v>11252731288612315 - 97 Street</v>
      </c>
      <c r="I19" t="s">
        <v>8</v>
      </c>
      <c r="J19" t="s">
        <v>6295</v>
      </c>
      <c r="K19" t="s">
        <v>30</v>
      </c>
      <c r="L19" t="s">
        <v>38</v>
      </c>
    </row>
    <row r="20" spans="1:12" x14ac:dyDescent="0.25">
      <c r="A20" s="2">
        <v>888888880051</v>
      </c>
      <c r="B20" t="s">
        <v>3711</v>
      </c>
      <c r="C20" t="s">
        <v>3705</v>
      </c>
      <c r="D20" t="s">
        <v>5728</v>
      </c>
      <c r="E20" t="str">
        <f t="shared" si="0"/>
        <v>88888888005130 Woodvale Road W</v>
      </c>
      <c r="I20" t="s">
        <v>8</v>
      </c>
      <c r="J20" t="s">
        <v>6296</v>
      </c>
      <c r="K20" t="s">
        <v>6285</v>
      </c>
      <c r="L20" t="s">
        <v>12</v>
      </c>
    </row>
    <row r="21" spans="1:12" x14ac:dyDescent="0.25">
      <c r="A21" s="2">
        <v>99997</v>
      </c>
      <c r="B21" t="s">
        <v>3712</v>
      </c>
      <c r="C21" t="s">
        <v>3713</v>
      </c>
      <c r="D21" t="s">
        <v>5729</v>
      </c>
      <c r="E21" t="str">
        <f t="shared" si="0"/>
        <v>999974709-50 Street</v>
      </c>
      <c r="I21" t="s">
        <v>265</v>
      </c>
      <c r="J21" t="s">
        <v>6297</v>
      </c>
      <c r="K21" t="s">
        <v>6285</v>
      </c>
      <c r="L21" t="s">
        <v>12</v>
      </c>
    </row>
    <row r="22" spans="1:12" x14ac:dyDescent="0.25">
      <c r="A22" s="2">
        <v>888888880057</v>
      </c>
      <c r="B22" t="s">
        <v>3714</v>
      </c>
      <c r="C22" t="s">
        <v>3715</v>
      </c>
      <c r="D22" t="s">
        <v>5730</v>
      </c>
      <c r="E22" t="str">
        <f t="shared" si="0"/>
        <v>8888888800572131 Oak Street</v>
      </c>
      <c r="I22" t="s">
        <v>650</v>
      </c>
      <c r="J22" t="s">
        <v>6298</v>
      </c>
      <c r="K22" t="s">
        <v>6285</v>
      </c>
      <c r="L22" t="s">
        <v>12</v>
      </c>
    </row>
    <row r="23" spans="1:12" x14ac:dyDescent="0.25">
      <c r="A23" s="2">
        <v>300000001016</v>
      </c>
      <c r="B23" t="s">
        <v>3716</v>
      </c>
      <c r="C23" t="s">
        <v>3717</v>
      </c>
      <c r="D23" t="s">
        <v>5731</v>
      </c>
      <c r="E23" t="str">
        <f t="shared" si="0"/>
        <v>30000000101611935 - 65 St NW</v>
      </c>
      <c r="I23" t="s">
        <v>8</v>
      </c>
      <c r="J23" t="s">
        <v>6299</v>
      </c>
      <c r="K23" t="s">
        <v>6285</v>
      </c>
      <c r="L23" t="s">
        <v>12</v>
      </c>
    </row>
    <row r="24" spans="1:12" x14ac:dyDescent="0.25">
      <c r="A24" s="2">
        <v>888888880006</v>
      </c>
      <c r="B24" t="s">
        <v>3718</v>
      </c>
      <c r="C24" t="s">
        <v>3719</v>
      </c>
      <c r="D24" t="s">
        <v>5732</v>
      </c>
      <c r="E24" t="str">
        <f t="shared" si="0"/>
        <v>888888880006938 - 15 Avenue SW</v>
      </c>
      <c r="I24" t="s">
        <v>16</v>
      </c>
      <c r="J24" t="s">
        <v>6300</v>
      </c>
      <c r="K24" t="s">
        <v>6285</v>
      </c>
      <c r="L24" t="s">
        <v>12</v>
      </c>
    </row>
    <row r="25" spans="1:12" x14ac:dyDescent="0.25">
      <c r="A25" s="2">
        <v>999999999921</v>
      </c>
      <c r="B25" t="s">
        <v>3720</v>
      </c>
      <c r="C25" t="s">
        <v>3719</v>
      </c>
      <c r="D25" t="s">
        <v>5733</v>
      </c>
      <c r="E25" t="str">
        <f t="shared" si="0"/>
        <v>9999999999214409 - 84 Street NW</v>
      </c>
      <c r="I25" t="s">
        <v>16</v>
      </c>
      <c r="J25" t="s">
        <v>6301</v>
      </c>
      <c r="K25" t="s">
        <v>6285</v>
      </c>
      <c r="L25" t="s">
        <v>12</v>
      </c>
    </row>
    <row r="26" spans="1:12" x14ac:dyDescent="0.25">
      <c r="A26" s="2">
        <v>888888880005</v>
      </c>
      <c r="B26" t="s">
        <v>3721</v>
      </c>
      <c r="C26" t="s">
        <v>3719</v>
      </c>
      <c r="D26" t="s">
        <v>5734</v>
      </c>
      <c r="E26" t="str">
        <f t="shared" si="0"/>
        <v>888888880005147 Fonda Way SE</v>
      </c>
      <c r="I26" t="s">
        <v>16</v>
      </c>
      <c r="J26" t="s">
        <v>6302</v>
      </c>
      <c r="K26" t="s">
        <v>6285</v>
      </c>
      <c r="L26" t="s">
        <v>12</v>
      </c>
    </row>
    <row r="27" spans="1:12" x14ac:dyDescent="0.25">
      <c r="A27" s="2">
        <v>999999999924</v>
      </c>
      <c r="B27" t="s">
        <v>3722</v>
      </c>
      <c r="C27" t="s">
        <v>3723</v>
      </c>
      <c r="D27" t="s">
        <v>5735</v>
      </c>
      <c r="E27" t="str">
        <f t="shared" si="0"/>
        <v>999999999924604 - 8 Street South</v>
      </c>
      <c r="I27" t="s">
        <v>1507</v>
      </c>
      <c r="J27" t="s">
        <v>6303</v>
      </c>
      <c r="K27" t="s">
        <v>6285</v>
      </c>
      <c r="L27" t="s">
        <v>12</v>
      </c>
    </row>
    <row r="28" spans="1:12" x14ac:dyDescent="0.25">
      <c r="A28" s="2">
        <v>229527510008</v>
      </c>
      <c r="B28" t="s">
        <v>3658</v>
      </c>
      <c r="C28" t="s">
        <v>3648</v>
      </c>
      <c r="D28" t="s">
        <v>3659</v>
      </c>
      <c r="E28" t="str">
        <f t="shared" si="0"/>
        <v>22952751000841 Street</v>
      </c>
      <c r="I28" t="s">
        <v>3654</v>
      </c>
      <c r="J28" t="s">
        <v>6304</v>
      </c>
      <c r="K28" t="s">
        <v>6285</v>
      </c>
      <c r="L28" t="s">
        <v>27</v>
      </c>
    </row>
    <row r="29" spans="1:12" x14ac:dyDescent="0.25">
      <c r="A29" s="2">
        <v>248327510151</v>
      </c>
      <c r="B29" t="s">
        <v>3656</v>
      </c>
      <c r="C29" t="s">
        <v>3648</v>
      </c>
      <c r="D29" t="s">
        <v>3657</v>
      </c>
      <c r="E29" t="str">
        <f t="shared" si="0"/>
        <v>248327510151Units 1 - 50 at Box 160</v>
      </c>
      <c r="I29" t="s">
        <v>3493</v>
      </c>
      <c r="J29" t="s">
        <v>6305</v>
      </c>
      <c r="K29" t="s">
        <v>6285</v>
      </c>
      <c r="L29" t="s">
        <v>27</v>
      </c>
    </row>
    <row r="30" spans="1:12" x14ac:dyDescent="0.25">
      <c r="A30" s="2">
        <v>229527566001</v>
      </c>
      <c r="B30" t="s">
        <v>3724</v>
      </c>
      <c r="C30" t="s">
        <v>3648</v>
      </c>
      <c r="D30" t="s">
        <v>3655</v>
      </c>
      <c r="E30" t="str">
        <f t="shared" si="0"/>
        <v>229527566001Units 1A to 5A (Inclusive) - 41 Street</v>
      </c>
      <c r="I30" t="s">
        <v>3654</v>
      </c>
      <c r="J30" t="s">
        <v>6304</v>
      </c>
      <c r="K30" t="s">
        <v>6285</v>
      </c>
      <c r="L30" t="s">
        <v>27</v>
      </c>
    </row>
    <row r="31" spans="1:12" x14ac:dyDescent="0.25">
      <c r="A31" s="2">
        <v>263627516030</v>
      </c>
      <c r="B31" t="s">
        <v>3652</v>
      </c>
      <c r="C31" t="s">
        <v>3648</v>
      </c>
      <c r="D31" t="s">
        <v>3653</v>
      </c>
      <c r="E31" t="str">
        <f t="shared" si="0"/>
        <v>263627516030Units 101 - 115, 201 - 214  Bag 3000</v>
      </c>
      <c r="I31" t="s">
        <v>3649</v>
      </c>
      <c r="J31" t="s">
        <v>6306</v>
      </c>
      <c r="K31" t="s">
        <v>6285</v>
      </c>
      <c r="L31" t="s">
        <v>27</v>
      </c>
    </row>
    <row r="32" spans="1:12" x14ac:dyDescent="0.25">
      <c r="A32" s="2">
        <v>263627556025</v>
      </c>
      <c r="B32" t="s">
        <v>3650</v>
      </c>
      <c r="C32" t="s">
        <v>3648</v>
      </c>
      <c r="D32" t="s">
        <v>3651</v>
      </c>
      <c r="E32" t="str">
        <f t="shared" si="0"/>
        <v>263627556025Units 301 - 308  Bag 3000</v>
      </c>
      <c r="I32" t="s">
        <v>3649</v>
      </c>
      <c r="J32" t="s">
        <v>6306</v>
      </c>
      <c r="K32" t="s">
        <v>6285</v>
      </c>
      <c r="L32" t="s">
        <v>32</v>
      </c>
    </row>
    <row r="33" spans="1:12" x14ac:dyDescent="0.25">
      <c r="A33" s="2">
        <v>999999999923</v>
      </c>
      <c r="B33" t="s">
        <v>3725</v>
      </c>
      <c r="C33" t="s">
        <v>3726</v>
      </c>
      <c r="D33" t="s">
        <v>5736</v>
      </c>
      <c r="E33" t="str">
        <f t="shared" si="0"/>
        <v>99999999992310502 - 103 Street</v>
      </c>
      <c r="I33" t="s">
        <v>3516</v>
      </c>
      <c r="J33" t="s">
        <v>6307</v>
      </c>
      <c r="K33" t="s">
        <v>6285</v>
      </c>
      <c r="L33" t="s">
        <v>12</v>
      </c>
    </row>
    <row r="34" spans="1:12" x14ac:dyDescent="0.25">
      <c r="A34" s="2">
        <v>154827223308</v>
      </c>
      <c r="B34" t="s">
        <v>3727</v>
      </c>
      <c r="C34" t="s">
        <v>3728</v>
      </c>
      <c r="D34" t="s">
        <v>5737</v>
      </c>
      <c r="E34" t="str">
        <f t="shared" si="0"/>
        <v>154827223308County of St. Paul #19</v>
      </c>
      <c r="I34" t="s">
        <v>6308</v>
      </c>
      <c r="J34" t="s">
        <v>6309</v>
      </c>
      <c r="K34" t="s">
        <v>30</v>
      </c>
      <c r="L34" t="s">
        <v>38</v>
      </c>
    </row>
    <row r="35" spans="1:12" x14ac:dyDescent="0.25">
      <c r="A35" s="2">
        <v>888888880001</v>
      </c>
      <c r="B35" t="s">
        <v>3729</v>
      </c>
      <c r="C35" t="s">
        <v>3730</v>
      </c>
      <c r="D35" t="s">
        <v>5738</v>
      </c>
      <c r="E35" t="str">
        <f t="shared" si="0"/>
        <v>8888888800011129 - 23 Avenue NW</v>
      </c>
      <c r="I35" t="s">
        <v>16</v>
      </c>
      <c r="J35" t="s">
        <v>6310</v>
      </c>
      <c r="K35" t="s">
        <v>6285</v>
      </c>
      <c r="L35" t="s">
        <v>12</v>
      </c>
    </row>
    <row r="36" spans="1:12" x14ac:dyDescent="0.25">
      <c r="A36" s="2">
        <v>888888880052</v>
      </c>
      <c r="B36" t="s">
        <v>3731</v>
      </c>
      <c r="C36" t="s">
        <v>3732</v>
      </c>
      <c r="D36" t="s">
        <v>5739</v>
      </c>
      <c r="E36" t="str">
        <f t="shared" si="0"/>
        <v>8888888800523010 - 51 Street SW</v>
      </c>
      <c r="I36" t="s">
        <v>16</v>
      </c>
      <c r="J36" t="s">
        <v>6311</v>
      </c>
      <c r="K36" t="s">
        <v>6285</v>
      </c>
      <c r="L36" t="s">
        <v>12</v>
      </c>
    </row>
    <row r="37" spans="1:12" x14ac:dyDescent="0.25">
      <c r="A37" s="2">
        <v>888888880038</v>
      </c>
      <c r="B37" t="s">
        <v>3733</v>
      </c>
      <c r="C37" t="s">
        <v>3734</v>
      </c>
      <c r="D37" t="s">
        <v>5740</v>
      </c>
      <c r="E37" t="str">
        <f t="shared" si="0"/>
        <v>88888888003864 Southridge Drive SE</v>
      </c>
      <c r="I37" t="s">
        <v>1218</v>
      </c>
      <c r="J37" t="s">
        <v>6312</v>
      </c>
      <c r="K37" t="s">
        <v>6285</v>
      </c>
      <c r="L37" t="s">
        <v>12</v>
      </c>
    </row>
    <row r="38" spans="1:12" x14ac:dyDescent="0.25">
      <c r="A38" s="2">
        <v>130127310001</v>
      </c>
      <c r="B38" t="s">
        <v>3735</v>
      </c>
      <c r="C38" t="s">
        <v>3628</v>
      </c>
      <c r="D38" t="s">
        <v>3639</v>
      </c>
      <c r="E38" t="str">
        <f t="shared" si="0"/>
        <v>1301273100014316 - 50A Avenue</v>
      </c>
      <c r="I38" t="s">
        <v>3629</v>
      </c>
      <c r="J38" t="s">
        <v>3645</v>
      </c>
      <c r="K38" t="s">
        <v>30</v>
      </c>
      <c r="L38" t="s">
        <v>38</v>
      </c>
    </row>
    <row r="39" spans="1:12" x14ac:dyDescent="0.25">
      <c r="A39" s="2">
        <v>130127310001</v>
      </c>
      <c r="B39" t="s">
        <v>3643</v>
      </c>
      <c r="C39" t="s">
        <v>3628</v>
      </c>
      <c r="D39" t="s">
        <v>3639</v>
      </c>
      <c r="E39" t="str">
        <f t="shared" si="0"/>
        <v>1301273100014312 - 50A Avenue</v>
      </c>
      <c r="I39" t="s">
        <v>3629</v>
      </c>
      <c r="J39" t="s">
        <v>3645</v>
      </c>
      <c r="K39" t="s">
        <v>30</v>
      </c>
      <c r="L39" t="s">
        <v>38</v>
      </c>
    </row>
    <row r="40" spans="1:12" x14ac:dyDescent="0.25">
      <c r="A40" s="2">
        <v>130127310001</v>
      </c>
      <c r="B40" t="s">
        <v>3641</v>
      </c>
      <c r="C40" t="s">
        <v>3628</v>
      </c>
      <c r="D40" t="s">
        <v>3639</v>
      </c>
      <c r="E40" t="str">
        <f t="shared" si="0"/>
        <v>1301273100014308 - 50A Avenue</v>
      </c>
      <c r="I40" t="s">
        <v>3629</v>
      </c>
      <c r="J40" t="s">
        <v>3645</v>
      </c>
      <c r="K40" t="s">
        <v>30</v>
      </c>
      <c r="L40" t="s">
        <v>38</v>
      </c>
    </row>
    <row r="41" spans="1:12" x14ac:dyDescent="0.25">
      <c r="A41" s="2">
        <v>130127310001</v>
      </c>
      <c r="B41" t="s">
        <v>3736</v>
      </c>
      <c r="C41" t="s">
        <v>3628</v>
      </c>
      <c r="D41" t="s">
        <v>3639</v>
      </c>
      <c r="E41" t="str">
        <f t="shared" si="0"/>
        <v>1301273100014304A/B - 50A Avenue</v>
      </c>
      <c r="I41" t="s">
        <v>3629</v>
      </c>
      <c r="J41" t="s">
        <v>3645</v>
      </c>
      <c r="K41" t="s">
        <v>30</v>
      </c>
      <c r="L41" t="s">
        <v>38</v>
      </c>
    </row>
    <row r="42" spans="1:12" x14ac:dyDescent="0.25">
      <c r="A42" s="2">
        <v>130127310001</v>
      </c>
      <c r="B42" t="s">
        <v>3644</v>
      </c>
      <c r="C42" t="s">
        <v>3628</v>
      </c>
      <c r="D42" t="s">
        <v>3639</v>
      </c>
      <c r="E42" t="str">
        <f t="shared" si="0"/>
        <v>1301273100014314 - 50A Avenue</v>
      </c>
      <c r="I42" t="s">
        <v>3629</v>
      </c>
      <c r="J42" t="s">
        <v>3645</v>
      </c>
      <c r="K42" t="s">
        <v>30</v>
      </c>
      <c r="L42" t="s">
        <v>38</v>
      </c>
    </row>
    <row r="43" spans="1:12" x14ac:dyDescent="0.25">
      <c r="A43" s="2">
        <v>130127310001</v>
      </c>
      <c r="B43" t="s">
        <v>3640</v>
      </c>
      <c r="C43" t="s">
        <v>3628</v>
      </c>
      <c r="D43" t="s">
        <v>3639</v>
      </c>
      <c r="E43" t="str">
        <f t="shared" si="0"/>
        <v>1301273100014306 - 50A Avenue</v>
      </c>
      <c r="I43" t="s">
        <v>3629</v>
      </c>
      <c r="J43" t="s">
        <v>3645</v>
      </c>
      <c r="K43" t="s">
        <v>30</v>
      </c>
      <c r="L43" t="s">
        <v>38</v>
      </c>
    </row>
    <row r="44" spans="1:12" x14ac:dyDescent="0.25">
      <c r="A44" s="2">
        <v>130127310001</v>
      </c>
      <c r="B44" t="s">
        <v>3642</v>
      </c>
      <c r="C44" t="s">
        <v>3628</v>
      </c>
      <c r="D44" t="s">
        <v>3639</v>
      </c>
      <c r="E44" t="str">
        <f t="shared" si="0"/>
        <v>1301273100014310 - 50A Avenue</v>
      </c>
      <c r="I44" t="s">
        <v>3629</v>
      </c>
      <c r="J44" t="s">
        <v>3645</v>
      </c>
      <c r="K44" t="s">
        <v>30</v>
      </c>
      <c r="L44" t="s">
        <v>38</v>
      </c>
    </row>
    <row r="45" spans="1:12" x14ac:dyDescent="0.25">
      <c r="A45" s="2">
        <v>130127552131</v>
      </c>
      <c r="B45" t="s">
        <v>3637</v>
      </c>
      <c r="C45" t="s">
        <v>3628</v>
      </c>
      <c r="D45" t="s">
        <v>3638</v>
      </c>
      <c r="E45" t="str">
        <f t="shared" si="0"/>
        <v>1301275521315125 - 45 Street</v>
      </c>
      <c r="I45" t="s">
        <v>3629</v>
      </c>
      <c r="J45" t="s">
        <v>6313</v>
      </c>
      <c r="K45" t="s">
        <v>30</v>
      </c>
      <c r="L45" t="s">
        <v>32</v>
      </c>
    </row>
    <row r="46" spans="1:12" x14ac:dyDescent="0.25">
      <c r="A46" s="2">
        <v>130127512099</v>
      </c>
      <c r="B46" t="s">
        <v>3636</v>
      </c>
      <c r="C46" t="s">
        <v>3628</v>
      </c>
      <c r="D46" t="s">
        <v>794</v>
      </c>
      <c r="E46" t="str">
        <f t="shared" si="0"/>
        <v>1301275120994321 - 52 Avenue</v>
      </c>
      <c r="I46" t="s">
        <v>3629</v>
      </c>
      <c r="J46" t="s">
        <v>6314</v>
      </c>
      <c r="K46" t="s">
        <v>6285</v>
      </c>
      <c r="L46" t="s">
        <v>27</v>
      </c>
    </row>
    <row r="47" spans="1:12" x14ac:dyDescent="0.25">
      <c r="A47" s="2">
        <v>132927552073</v>
      </c>
      <c r="B47" t="s">
        <v>3737</v>
      </c>
      <c r="C47" t="s">
        <v>3628</v>
      </c>
      <c r="D47" t="s">
        <v>5741</v>
      </c>
      <c r="E47" t="str">
        <f t="shared" si="0"/>
        <v>132927552073#10 Park Drive</v>
      </c>
      <c r="I47" t="s">
        <v>3635</v>
      </c>
      <c r="J47" t="s">
        <v>6315</v>
      </c>
      <c r="K47" t="s">
        <v>30</v>
      </c>
      <c r="L47" t="s">
        <v>32</v>
      </c>
    </row>
    <row r="48" spans="1:12" x14ac:dyDescent="0.25">
      <c r="A48" s="2">
        <v>130127372017</v>
      </c>
      <c r="B48" t="s">
        <v>3634</v>
      </c>
      <c r="C48" t="s">
        <v>3628</v>
      </c>
      <c r="D48" t="s">
        <v>5742</v>
      </c>
      <c r="E48" t="str">
        <f t="shared" si="0"/>
        <v>1301273720175229 - 47 Street</v>
      </c>
      <c r="I48" t="s">
        <v>3629</v>
      </c>
      <c r="J48" t="s">
        <v>6316</v>
      </c>
      <c r="K48" t="s">
        <v>6285</v>
      </c>
      <c r="L48" t="s">
        <v>12</v>
      </c>
    </row>
    <row r="49" spans="1:12" x14ac:dyDescent="0.25">
      <c r="A49" s="2">
        <v>130127550026</v>
      </c>
      <c r="B49" t="s">
        <v>3633</v>
      </c>
      <c r="C49" t="s">
        <v>3628</v>
      </c>
      <c r="D49" t="s">
        <v>218</v>
      </c>
      <c r="E49" t="str">
        <f t="shared" si="0"/>
        <v>1301275500265120 - 43 Street</v>
      </c>
      <c r="I49" t="s">
        <v>3629</v>
      </c>
      <c r="J49" t="s">
        <v>6317</v>
      </c>
      <c r="K49" t="s">
        <v>30</v>
      </c>
      <c r="L49" t="s">
        <v>32</v>
      </c>
    </row>
    <row r="50" spans="1:12" x14ac:dyDescent="0.25">
      <c r="A50" s="2">
        <v>130127512202</v>
      </c>
      <c r="B50" t="s">
        <v>3631</v>
      </c>
      <c r="C50" t="s">
        <v>3628</v>
      </c>
      <c r="D50" t="s">
        <v>3632</v>
      </c>
      <c r="E50" t="str">
        <f t="shared" si="0"/>
        <v>1301275122024310 - 51 Avenue</v>
      </c>
      <c r="I50" t="s">
        <v>3629</v>
      </c>
      <c r="J50" t="s">
        <v>6318</v>
      </c>
      <c r="K50" t="s">
        <v>6285</v>
      </c>
      <c r="L50" t="s">
        <v>27</v>
      </c>
    </row>
    <row r="51" spans="1:12" x14ac:dyDescent="0.25">
      <c r="A51" s="2">
        <v>130127552269</v>
      </c>
      <c r="B51" t="s">
        <v>3630</v>
      </c>
      <c r="C51" t="s">
        <v>3628</v>
      </c>
      <c r="D51" t="s">
        <v>5743</v>
      </c>
      <c r="E51" t="str">
        <f t="shared" si="0"/>
        <v>1301275522695127 - 47 Street</v>
      </c>
      <c r="I51" t="s">
        <v>3629</v>
      </c>
      <c r="J51" t="s">
        <v>6319</v>
      </c>
      <c r="K51" t="s">
        <v>30</v>
      </c>
      <c r="L51" t="s">
        <v>32</v>
      </c>
    </row>
    <row r="52" spans="1:12" x14ac:dyDescent="0.25">
      <c r="A52" s="2">
        <v>137327312248</v>
      </c>
      <c r="B52" t="s">
        <v>3738</v>
      </c>
      <c r="C52" t="s">
        <v>3628</v>
      </c>
      <c r="D52" t="s">
        <v>3627</v>
      </c>
      <c r="E52" t="str">
        <f t="shared" si="0"/>
        <v>137327312248102A-102D Assiniboine Drive</v>
      </c>
      <c r="I52" t="s">
        <v>3626</v>
      </c>
      <c r="J52" t="s">
        <v>6320</v>
      </c>
      <c r="K52" t="s">
        <v>30</v>
      </c>
      <c r="L52" t="s">
        <v>38</v>
      </c>
    </row>
    <row r="53" spans="1:12" x14ac:dyDescent="0.25">
      <c r="A53" s="2">
        <v>137327312248</v>
      </c>
      <c r="B53" t="s">
        <v>3739</v>
      </c>
      <c r="C53" t="s">
        <v>3628</v>
      </c>
      <c r="D53" t="s">
        <v>3627</v>
      </c>
      <c r="E53" t="str">
        <f t="shared" si="0"/>
        <v>137327312248102E-102H Assiniboine Drive</v>
      </c>
      <c r="I53" t="s">
        <v>3626</v>
      </c>
      <c r="J53" t="s">
        <v>6320</v>
      </c>
      <c r="K53" t="s">
        <v>30</v>
      </c>
      <c r="L53" t="s">
        <v>38</v>
      </c>
    </row>
    <row r="54" spans="1:12" x14ac:dyDescent="0.25">
      <c r="A54" s="2">
        <v>888888880004</v>
      </c>
      <c r="B54" t="s">
        <v>3740</v>
      </c>
      <c r="C54" t="s">
        <v>3741</v>
      </c>
      <c r="D54" t="s">
        <v>5744</v>
      </c>
      <c r="E54" t="str">
        <f t="shared" si="0"/>
        <v>8888888800047915 - 43 avenue NW</v>
      </c>
      <c r="I54" t="s">
        <v>16</v>
      </c>
      <c r="J54" t="s">
        <v>6321</v>
      </c>
      <c r="K54" t="s">
        <v>6285</v>
      </c>
      <c r="L54" t="s">
        <v>12</v>
      </c>
    </row>
    <row r="55" spans="1:12" x14ac:dyDescent="0.25">
      <c r="A55" s="2">
        <v>221827556050</v>
      </c>
      <c r="B55" t="s">
        <v>3624</v>
      </c>
      <c r="C55" t="s">
        <v>3613</v>
      </c>
      <c r="D55" t="s">
        <v>3625</v>
      </c>
      <c r="E55" t="str">
        <f t="shared" si="0"/>
        <v>221827556050240 Lincoln Way SW</v>
      </c>
      <c r="I55" t="s">
        <v>16</v>
      </c>
      <c r="J55" t="s">
        <v>6322</v>
      </c>
      <c r="K55" t="s">
        <v>30</v>
      </c>
      <c r="L55" t="s">
        <v>32</v>
      </c>
    </row>
    <row r="56" spans="1:12" x14ac:dyDescent="0.25">
      <c r="A56" s="2">
        <v>300000001017</v>
      </c>
      <c r="B56" t="s">
        <v>3742</v>
      </c>
      <c r="C56" t="s">
        <v>3613</v>
      </c>
      <c r="D56" t="s">
        <v>5745</v>
      </c>
      <c r="E56" t="str">
        <f t="shared" si="0"/>
        <v>30000000101787 College Circle</v>
      </c>
      <c r="I56" t="s">
        <v>668</v>
      </c>
      <c r="J56" t="s">
        <v>6323</v>
      </c>
      <c r="K56" t="s">
        <v>6285</v>
      </c>
      <c r="L56" t="s">
        <v>27</v>
      </c>
    </row>
    <row r="57" spans="1:12" x14ac:dyDescent="0.25">
      <c r="A57" s="2">
        <v>221827556033</v>
      </c>
      <c r="B57" t="s">
        <v>2270</v>
      </c>
      <c r="C57" t="s">
        <v>3613</v>
      </c>
      <c r="D57" t="s">
        <v>2271</v>
      </c>
      <c r="E57" t="str">
        <f t="shared" si="0"/>
        <v>221827556033614 - 57 Avenue SW</v>
      </c>
      <c r="I57" t="s">
        <v>16</v>
      </c>
      <c r="J57" t="s">
        <v>6324</v>
      </c>
      <c r="K57" t="s">
        <v>30</v>
      </c>
      <c r="L57" t="s">
        <v>32</v>
      </c>
    </row>
    <row r="58" spans="1:12" x14ac:dyDescent="0.25">
      <c r="A58" s="2">
        <v>221827556193</v>
      </c>
      <c r="B58" t="s">
        <v>3622</v>
      </c>
      <c r="C58" t="s">
        <v>3613</v>
      </c>
      <c r="D58" t="s">
        <v>3623</v>
      </c>
      <c r="E58" t="str">
        <f t="shared" si="0"/>
        <v>2218275561933118 - 34 Avenue NW</v>
      </c>
      <c r="I58" t="s">
        <v>16</v>
      </c>
      <c r="J58" t="s">
        <v>6325</v>
      </c>
      <c r="K58" t="s">
        <v>30</v>
      </c>
      <c r="L58" t="s">
        <v>32</v>
      </c>
    </row>
    <row r="59" spans="1:12" x14ac:dyDescent="0.25">
      <c r="A59" s="2">
        <v>221827556062</v>
      </c>
      <c r="B59" t="s">
        <v>2268</v>
      </c>
      <c r="C59" t="s">
        <v>3613</v>
      </c>
      <c r="D59" t="s">
        <v>2269</v>
      </c>
      <c r="E59" t="str">
        <f t="shared" si="0"/>
        <v>2218275560621111 - 68 Avenue SW</v>
      </c>
      <c r="I59" t="s">
        <v>16</v>
      </c>
      <c r="J59" t="s">
        <v>6326</v>
      </c>
      <c r="K59" t="s">
        <v>30</v>
      </c>
      <c r="L59" t="s">
        <v>32</v>
      </c>
    </row>
    <row r="60" spans="1:12" x14ac:dyDescent="0.25">
      <c r="A60" s="2">
        <v>221827556190</v>
      </c>
      <c r="B60" t="s">
        <v>3620</v>
      </c>
      <c r="C60" t="s">
        <v>3613</v>
      </c>
      <c r="D60" t="s">
        <v>3621</v>
      </c>
      <c r="E60" t="str">
        <f t="shared" si="0"/>
        <v>2218275561908847 Fairmount Drive SE</v>
      </c>
      <c r="I60" t="s">
        <v>16</v>
      </c>
      <c r="J60" t="s">
        <v>6327</v>
      </c>
      <c r="K60" t="s">
        <v>30</v>
      </c>
      <c r="L60" t="s">
        <v>32</v>
      </c>
    </row>
    <row r="61" spans="1:12" x14ac:dyDescent="0.25">
      <c r="A61" s="2">
        <v>221827556061</v>
      </c>
      <c r="B61" t="s">
        <v>2266</v>
      </c>
      <c r="C61" t="s">
        <v>3613</v>
      </c>
      <c r="D61" t="s">
        <v>2267</v>
      </c>
      <c r="E61" t="str">
        <f t="shared" si="0"/>
        <v>2218275560612808 - 25 Street SW</v>
      </c>
      <c r="I61" t="s">
        <v>16</v>
      </c>
      <c r="J61" t="s">
        <v>6328</v>
      </c>
      <c r="K61" t="s">
        <v>30</v>
      </c>
      <c r="L61" t="s">
        <v>32</v>
      </c>
    </row>
    <row r="62" spans="1:12" x14ac:dyDescent="0.25">
      <c r="A62" s="2">
        <v>221827550023</v>
      </c>
      <c r="B62" t="s">
        <v>2264</v>
      </c>
      <c r="C62" t="s">
        <v>3613</v>
      </c>
      <c r="D62" t="s">
        <v>2265</v>
      </c>
      <c r="E62" t="str">
        <f t="shared" si="0"/>
        <v>2218275500232637 - 25 Street SW</v>
      </c>
      <c r="I62" t="s">
        <v>16</v>
      </c>
      <c r="J62" t="s">
        <v>6329</v>
      </c>
      <c r="K62" t="s">
        <v>30</v>
      </c>
      <c r="L62" t="s">
        <v>32</v>
      </c>
    </row>
    <row r="63" spans="1:12" x14ac:dyDescent="0.25">
      <c r="A63" s="2">
        <v>221827466001</v>
      </c>
      <c r="B63" t="s">
        <v>3618</v>
      </c>
      <c r="C63" t="s">
        <v>3613</v>
      </c>
      <c r="D63" t="s">
        <v>3619</v>
      </c>
      <c r="E63" t="str">
        <f t="shared" si="0"/>
        <v>221827466001916 - 18 A Street NW</v>
      </c>
      <c r="I63" t="s">
        <v>16</v>
      </c>
      <c r="J63" t="s">
        <v>6330</v>
      </c>
      <c r="K63" t="s">
        <v>6285</v>
      </c>
      <c r="L63" t="s">
        <v>27</v>
      </c>
    </row>
    <row r="64" spans="1:12" x14ac:dyDescent="0.25">
      <c r="A64" s="2">
        <v>228627466003</v>
      </c>
      <c r="B64" t="s">
        <v>3616</v>
      </c>
      <c r="C64" t="s">
        <v>3613</v>
      </c>
      <c r="D64" t="s">
        <v>3617</v>
      </c>
      <c r="E64" t="str">
        <f t="shared" si="0"/>
        <v>228627466003302 Quigley Drive</v>
      </c>
      <c r="I64" t="s">
        <v>584</v>
      </c>
      <c r="J64" t="s">
        <v>6331</v>
      </c>
      <c r="K64" t="s">
        <v>6285</v>
      </c>
      <c r="L64" t="s">
        <v>27</v>
      </c>
    </row>
    <row r="65" spans="1:12" x14ac:dyDescent="0.25">
      <c r="A65" s="2">
        <v>888888880002</v>
      </c>
      <c r="B65" t="s">
        <v>3743</v>
      </c>
      <c r="C65" t="s">
        <v>3613</v>
      </c>
      <c r="D65" t="s">
        <v>5746</v>
      </c>
      <c r="E65" t="str">
        <f t="shared" si="0"/>
        <v>888888880002916 - 18A Street NW</v>
      </c>
      <c r="I65" t="s">
        <v>16</v>
      </c>
      <c r="J65" t="s">
        <v>6332</v>
      </c>
      <c r="K65" t="s">
        <v>6285</v>
      </c>
      <c r="L65" t="s">
        <v>12</v>
      </c>
    </row>
    <row r="66" spans="1:12" x14ac:dyDescent="0.25">
      <c r="A66" s="2">
        <v>221827556142</v>
      </c>
      <c r="B66" t="s">
        <v>3614</v>
      </c>
      <c r="C66" t="s">
        <v>3613</v>
      </c>
      <c r="D66" t="s">
        <v>3615</v>
      </c>
      <c r="E66" t="str">
        <f t="shared" si="0"/>
        <v>221827556142120 - 18 Avenue NE</v>
      </c>
      <c r="I66" t="s">
        <v>16</v>
      </c>
      <c r="J66" t="s">
        <v>6333</v>
      </c>
      <c r="K66" t="s">
        <v>30</v>
      </c>
      <c r="L66" t="s">
        <v>32</v>
      </c>
    </row>
    <row r="67" spans="1:12" x14ac:dyDescent="0.25">
      <c r="A67" s="2">
        <v>221827556143</v>
      </c>
      <c r="B67" t="s">
        <v>3611</v>
      </c>
      <c r="C67" t="s">
        <v>3613</v>
      </c>
      <c r="D67" t="s">
        <v>3612</v>
      </c>
      <c r="E67" t="str">
        <f t="shared" ref="E67:E130" si="1">CONCATENATE(A67,B67)</f>
        <v>221827556143255 - 17 Avenue NE</v>
      </c>
      <c r="I67" t="s">
        <v>16</v>
      </c>
      <c r="J67" t="s">
        <v>6334</v>
      </c>
      <c r="K67" t="s">
        <v>30</v>
      </c>
      <c r="L67" t="s">
        <v>32</v>
      </c>
    </row>
    <row r="68" spans="1:12" x14ac:dyDescent="0.25">
      <c r="A68" s="2">
        <v>888888880003</v>
      </c>
      <c r="B68" t="s">
        <v>3744</v>
      </c>
      <c r="C68" t="s">
        <v>3745</v>
      </c>
      <c r="D68" t="s">
        <v>5747</v>
      </c>
      <c r="E68" t="str">
        <f t="shared" si="1"/>
        <v>8888888800034704 - 51 Avenue</v>
      </c>
      <c r="I68" t="s">
        <v>272</v>
      </c>
      <c r="J68" t="s">
        <v>6335</v>
      </c>
      <c r="K68" t="s">
        <v>6285</v>
      </c>
      <c r="L68" t="s">
        <v>12</v>
      </c>
    </row>
    <row r="69" spans="1:12" x14ac:dyDescent="0.25">
      <c r="A69" s="2">
        <v>110627382004</v>
      </c>
      <c r="B69" t="s">
        <v>3746</v>
      </c>
      <c r="C69" t="s">
        <v>3745</v>
      </c>
      <c r="D69" t="s">
        <v>5748</v>
      </c>
      <c r="E69" t="str">
        <f t="shared" si="1"/>
        <v>11062738200452502 Range Road 212</v>
      </c>
      <c r="I69" t="s">
        <v>6336</v>
      </c>
      <c r="J69" t="s">
        <v>6337</v>
      </c>
      <c r="K69" t="s">
        <v>6285</v>
      </c>
      <c r="L69" t="s">
        <v>12</v>
      </c>
    </row>
    <row r="70" spans="1:12" x14ac:dyDescent="0.25">
      <c r="A70" s="2">
        <v>168927552155</v>
      </c>
      <c r="B70" t="s">
        <v>3609</v>
      </c>
      <c r="C70" t="s">
        <v>3592</v>
      </c>
      <c r="D70" t="s">
        <v>3610</v>
      </c>
      <c r="E70" t="str">
        <f t="shared" si="1"/>
        <v>1689275521555803 - 52 Street</v>
      </c>
      <c r="I70" t="s">
        <v>3589</v>
      </c>
      <c r="J70" t="s">
        <v>6338</v>
      </c>
      <c r="K70" t="s">
        <v>30</v>
      </c>
      <c r="L70" t="s">
        <v>32</v>
      </c>
    </row>
    <row r="71" spans="1:12" x14ac:dyDescent="0.25">
      <c r="A71" s="2">
        <v>168527552118</v>
      </c>
      <c r="B71" t="s">
        <v>3607</v>
      </c>
      <c r="C71" t="s">
        <v>3592</v>
      </c>
      <c r="D71" t="s">
        <v>3608</v>
      </c>
      <c r="E71" t="str">
        <f t="shared" si="1"/>
        <v>1685275521185860 - 50 Street</v>
      </c>
      <c r="I71" t="s">
        <v>3593</v>
      </c>
      <c r="J71" t="s">
        <v>6339</v>
      </c>
      <c r="K71" t="s">
        <v>30</v>
      </c>
      <c r="L71" t="s">
        <v>32</v>
      </c>
    </row>
    <row r="72" spans="1:12" x14ac:dyDescent="0.25">
      <c r="A72" s="2">
        <v>164227512050</v>
      </c>
      <c r="B72" t="s">
        <v>3605</v>
      </c>
      <c r="C72" t="s">
        <v>3592</v>
      </c>
      <c r="D72" t="s">
        <v>3606</v>
      </c>
      <c r="E72" t="str">
        <f t="shared" si="1"/>
        <v>1642275120504820 - 52 Avenue</v>
      </c>
      <c r="I72" t="s">
        <v>3598</v>
      </c>
      <c r="J72" t="s">
        <v>6340</v>
      </c>
      <c r="K72" t="s">
        <v>30</v>
      </c>
      <c r="L72" t="s">
        <v>27</v>
      </c>
    </row>
    <row r="73" spans="1:12" x14ac:dyDescent="0.25">
      <c r="A73" s="2">
        <v>166527552119</v>
      </c>
      <c r="B73" t="s">
        <v>3602</v>
      </c>
      <c r="C73" t="s">
        <v>3592</v>
      </c>
      <c r="D73" t="s">
        <v>3604</v>
      </c>
      <c r="E73" t="str">
        <f t="shared" si="1"/>
        <v>1665275521195019 - 53 Avenue</v>
      </c>
      <c r="I73" t="s">
        <v>3601</v>
      </c>
      <c r="J73" t="s">
        <v>6341</v>
      </c>
      <c r="K73" t="s">
        <v>30</v>
      </c>
      <c r="L73" t="s">
        <v>32</v>
      </c>
    </row>
    <row r="74" spans="1:12" x14ac:dyDescent="0.25">
      <c r="A74" s="2">
        <v>166527552345</v>
      </c>
      <c r="B74" t="s">
        <v>3602</v>
      </c>
      <c r="C74" t="s">
        <v>3592</v>
      </c>
      <c r="D74" t="s">
        <v>3603</v>
      </c>
      <c r="E74" t="str">
        <f t="shared" si="1"/>
        <v>1665275523455019 - 53 Avenue</v>
      </c>
      <c r="I74" t="s">
        <v>3601</v>
      </c>
      <c r="J74" t="s">
        <v>6341</v>
      </c>
      <c r="K74" t="s">
        <v>30</v>
      </c>
      <c r="L74" t="s">
        <v>32</v>
      </c>
    </row>
    <row r="75" spans="1:12" x14ac:dyDescent="0.25">
      <c r="A75" s="2">
        <v>164227552105</v>
      </c>
      <c r="B75" t="s">
        <v>3599</v>
      </c>
      <c r="C75" t="s">
        <v>3592</v>
      </c>
      <c r="D75" t="s">
        <v>3600</v>
      </c>
      <c r="E75" t="str">
        <f t="shared" si="1"/>
        <v>1642275521055203 - 51 Avenue</v>
      </c>
      <c r="I75" t="s">
        <v>3598</v>
      </c>
      <c r="J75" t="s">
        <v>6340</v>
      </c>
      <c r="K75" t="s">
        <v>30</v>
      </c>
      <c r="L75" t="s">
        <v>32</v>
      </c>
    </row>
    <row r="76" spans="1:12" x14ac:dyDescent="0.25">
      <c r="A76" s="2">
        <v>168227512221</v>
      </c>
      <c r="B76" t="s">
        <v>3596</v>
      </c>
      <c r="C76" t="s">
        <v>3592</v>
      </c>
      <c r="D76" t="s">
        <v>3597</v>
      </c>
      <c r="E76" t="str">
        <f t="shared" si="1"/>
        <v>1682275122215834 - 51 Street</v>
      </c>
      <c r="I76" t="s">
        <v>3593</v>
      </c>
      <c r="J76" t="s">
        <v>6339</v>
      </c>
      <c r="K76" t="s">
        <v>6285</v>
      </c>
      <c r="L76" t="s">
        <v>27</v>
      </c>
    </row>
    <row r="77" spans="1:12" x14ac:dyDescent="0.25">
      <c r="A77" s="2">
        <v>168527510195</v>
      </c>
      <c r="B77" t="s">
        <v>3594</v>
      </c>
      <c r="C77" t="s">
        <v>3592</v>
      </c>
      <c r="D77" t="s">
        <v>3595</v>
      </c>
      <c r="E77" t="str">
        <f t="shared" si="1"/>
        <v>1685275101955824 - 50 Street</v>
      </c>
      <c r="I77" t="s">
        <v>3593</v>
      </c>
      <c r="J77" t="s">
        <v>6339</v>
      </c>
      <c r="K77" t="s">
        <v>30</v>
      </c>
      <c r="L77" t="s">
        <v>27</v>
      </c>
    </row>
    <row r="78" spans="1:12" x14ac:dyDescent="0.25">
      <c r="A78" s="2">
        <v>168927510201</v>
      </c>
      <c r="B78" t="s">
        <v>3590</v>
      </c>
      <c r="C78" t="s">
        <v>3592</v>
      </c>
      <c r="D78" t="s">
        <v>3591</v>
      </c>
      <c r="E78" t="str">
        <f t="shared" si="1"/>
        <v>1689275102015128 - 57 Street</v>
      </c>
      <c r="I78" t="s">
        <v>3589</v>
      </c>
      <c r="J78" t="s">
        <v>6338</v>
      </c>
      <c r="K78" t="s">
        <v>6285</v>
      </c>
      <c r="L78" t="s">
        <v>27</v>
      </c>
    </row>
    <row r="79" spans="1:12" x14ac:dyDescent="0.25">
      <c r="A79" s="2">
        <v>125327552032</v>
      </c>
      <c r="B79" t="s">
        <v>3585</v>
      </c>
      <c r="C79" t="s">
        <v>3519</v>
      </c>
      <c r="D79" t="s">
        <v>5749</v>
      </c>
      <c r="E79" t="str">
        <f t="shared" si="1"/>
        <v>1253275520329805 - 105 Street</v>
      </c>
      <c r="I79" t="s">
        <v>3522</v>
      </c>
      <c r="J79" t="s">
        <v>6342</v>
      </c>
      <c r="K79" t="s">
        <v>30</v>
      </c>
      <c r="L79" t="s">
        <v>32</v>
      </c>
    </row>
    <row r="80" spans="1:12" x14ac:dyDescent="0.25">
      <c r="A80" s="2">
        <v>125327552205</v>
      </c>
      <c r="B80" t="s">
        <v>3587</v>
      </c>
      <c r="C80" t="s">
        <v>3519</v>
      </c>
      <c r="D80" t="s">
        <v>3588</v>
      </c>
      <c r="E80" t="str">
        <f t="shared" si="1"/>
        <v>1253275522059802 - 104 Street</v>
      </c>
      <c r="I80" t="s">
        <v>3522</v>
      </c>
      <c r="J80" t="s">
        <v>6342</v>
      </c>
      <c r="K80" t="s">
        <v>30</v>
      </c>
      <c r="L80" t="s">
        <v>32</v>
      </c>
    </row>
    <row r="81" spans="1:12" x14ac:dyDescent="0.25">
      <c r="A81" s="2">
        <v>125327552205</v>
      </c>
      <c r="B81" t="s">
        <v>3747</v>
      </c>
      <c r="C81" t="s">
        <v>3519</v>
      </c>
      <c r="D81" t="s">
        <v>3588</v>
      </c>
      <c r="E81" t="str">
        <f t="shared" si="1"/>
        <v>1253275522059806 - 104 Street</v>
      </c>
      <c r="I81" t="s">
        <v>3522</v>
      </c>
      <c r="J81" t="s">
        <v>6342</v>
      </c>
      <c r="K81" t="s">
        <v>30</v>
      </c>
      <c r="L81" t="s">
        <v>32</v>
      </c>
    </row>
    <row r="82" spans="1:12" x14ac:dyDescent="0.25">
      <c r="A82" s="2">
        <v>125327552205</v>
      </c>
      <c r="B82" t="s">
        <v>3748</v>
      </c>
      <c r="C82" t="s">
        <v>3519</v>
      </c>
      <c r="D82" t="s">
        <v>3588</v>
      </c>
      <c r="E82" t="str">
        <f t="shared" si="1"/>
        <v>1253275522059816 - 104 Street</v>
      </c>
      <c r="I82" t="s">
        <v>3522</v>
      </c>
      <c r="J82" t="s">
        <v>6342</v>
      </c>
      <c r="K82" t="s">
        <v>30</v>
      </c>
      <c r="L82" t="s">
        <v>32</v>
      </c>
    </row>
    <row r="83" spans="1:12" x14ac:dyDescent="0.25">
      <c r="A83" s="2">
        <v>125327552205</v>
      </c>
      <c r="B83" t="s">
        <v>3749</v>
      </c>
      <c r="C83" t="s">
        <v>3519</v>
      </c>
      <c r="D83" t="s">
        <v>3588</v>
      </c>
      <c r="E83" t="str">
        <f t="shared" si="1"/>
        <v>1253275522059812 - 104 Street</v>
      </c>
      <c r="I83" t="s">
        <v>3522</v>
      </c>
      <c r="J83" t="s">
        <v>6342</v>
      </c>
      <c r="K83" t="s">
        <v>30</v>
      </c>
      <c r="L83" t="s">
        <v>32</v>
      </c>
    </row>
    <row r="84" spans="1:12" x14ac:dyDescent="0.25">
      <c r="A84" s="2">
        <v>125327552318</v>
      </c>
      <c r="B84" t="s">
        <v>3585</v>
      </c>
      <c r="C84" t="s">
        <v>3519</v>
      </c>
      <c r="D84" t="s">
        <v>3586</v>
      </c>
      <c r="E84" t="str">
        <f t="shared" si="1"/>
        <v>1253275523189805 - 105 Street</v>
      </c>
      <c r="I84" t="s">
        <v>3522</v>
      </c>
      <c r="J84" t="s">
        <v>6342</v>
      </c>
      <c r="K84" t="s">
        <v>30</v>
      </c>
      <c r="L84" t="s">
        <v>32</v>
      </c>
    </row>
    <row r="85" spans="1:12" x14ac:dyDescent="0.25">
      <c r="A85" s="2">
        <v>123027552057</v>
      </c>
      <c r="B85" t="s">
        <v>3750</v>
      </c>
      <c r="C85" t="s">
        <v>3519</v>
      </c>
      <c r="D85" t="s">
        <v>3584</v>
      </c>
      <c r="E85" t="str">
        <f t="shared" si="1"/>
        <v>1230275520575004 46 Ave Units 1 - 12</v>
      </c>
      <c r="I85" t="s">
        <v>3577</v>
      </c>
      <c r="J85" t="s">
        <v>6343</v>
      </c>
      <c r="K85" t="s">
        <v>30</v>
      </c>
      <c r="L85" t="s">
        <v>32</v>
      </c>
    </row>
    <row r="86" spans="1:12" x14ac:dyDescent="0.25">
      <c r="A86" s="2">
        <v>123027310008</v>
      </c>
      <c r="B86" t="s">
        <v>3751</v>
      </c>
      <c r="C86" t="s">
        <v>3519</v>
      </c>
      <c r="D86" t="s">
        <v>3583</v>
      </c>
      <c r="E86" t="str">
        <f t="shared" si="1"/>
        <v>1230273100084402 - 52 Avenue</v>
      </c>
      <c r="I86" t="s">
        <v>3577</v>
      </c>
      <c r="J86" t="s">
        <v>6343</v>
      </c>
      <c r="K86" t="s">
        <v>30</v>
      </c>
      <c r="L86" t="s">
        <v>38</v>
      </c>
    </row>
    <row r="87" spans="1:12" x14ac:dyDescent="0.25">
      <c r="A87" s="2">
        <v>123027310008</v>
      </c>
      <c r="B87" t="s">
        <v>3752</v>
      </c>
      <c r="C87" t="s">
        <v>3519</v>
      </c>
      <c r="D87" t="s">
        <v>3583</v>
      </c>
      <c r="E87" t="str">
        <f t="shared" si="1"/>
        <v>1230273100084332 - 52 Avenue</v>
      </c>
      <c r="I87" t="s">
        <v>3577</v>
      </c>
      <c r="J87" t="s">
        <v>6343</v>
      </c>
      <c r="K87" t="s">
        <v>30</v>
      </c>
      <c r="L87" t="s">
        <v>38</v>
      </c>
    </row>
    <row r="88" spans="1:12" x14ac:dyDescent="0.25">
      <c r="A88" s="2">
        <v>123027310008</v>
      </c>
      <c r="B88" t="s">
        <v>3753</v>
      </c>
      <c r="C88" t="s">
        <v>3519</v>
      </c>
      <c r="D88" t="s">
        <v>3583</v>
      </c>
      <c r="E88" t="str">
        <f t="shared" si="1"/>
        <v>1230273100084320 - 52 Avenue</v>
      </c>
      <c r="I88" t="s">
        <v>3577</v>
      </c>
      <c r="J88" t="s">
        <v>6343</v>
      </c>
      <c r="K88" t="s">
        <v>30</v>
      </c>
      <c r="L88" t="s">
        <v>38</v>
      </c>
    </row>
    <row r="89" spans="1:12" x14ac:dyDescent="0.25">
      <c r="A89" s="2">
        <v>123027310008</v>
      </c>
      <c r="B89" t="s">
        <v>3754</v>
      </c>
      <c r="C89" t="s">
        <v>3519</v>
      </c>
      <c r="D89" t="s">
        <v>3583</v>
      </c>
      <c r="E89" t="str">
        <f t="shared" si="1"/>
        <v>1230273100084306 - 52 Avenue</v>
      </c>
      <c r="I89" t="s">
        <v>3577</v>
      </c>
      <c r="J89" t="s">
        <v>6343</v>
      </c>
      <c r="K89" t="s">
        <v>30</v>
      </c>
      <c r="L89" t="s">
        <v>38</v>
      </c>
    </row>
    <row r="90" spans="1:12" x14ac:dyDescent="0.25">
      <c r="A90" s="2">
        <v>123027310008</v>
      </c>
      <c r="B90" t="s">
        <v>3755</v>
      </c>
      <c r="C90" t="s">
        <v>3519</v>
      </c>
      <c r="D90" t="s">
        <v>3583</v>
      </c>
      <c r="E90" t="str">
        <f t="shared" si="1"/>
        <v>1230273100085112 - 43 Street</v>
      </c>
      <c r="I90" t="s">
        <v>3577</v>
      </c>
      <c r="J90" t="s">
        <v>6343</v>
      </c>
      <c r="K90" t="s">
        <v>30</v>
      </c>
      <c r="L90" t="s">
        <v>38</v>
      </c>
    </row>
    <row r="91" spans="1:12" x14ac:dyDescent="0.25">
      <c r="A91" s="2">
        <v>123027310008</v>
      </c>
      <c r="B91" t="s">
        <v>3756</v>
      </c>
      <c r="C91" t="s">
        <v>3519</v>
      </c>
      <c r="D91" t="s">
        <v>3583</v>
      </c>
      <c r="E91" t="str">
        <f t="shared" si="1"/>
        <v>1230273100084331 - 52 Avenue</v>
      </c>
      <c r="I91" t="s">
        <v>3577</v>
      </c>
      <c r="J91" t="s">
        <v>6343</v>
      </c>
      <c r="K91" t="s">
        <v>30</v>
      </c>
      <c r="L91" t="s">
        <v>38</v>
      </c>
    </row>
    <row r="92" spans="1:12" x14ac:dyDescent="0.25">
      <c r="A92" s="2">
        <v>123027310009</v>
      </c>
      <c r="B92" t="s">
        <v>3757</v>
      </c>
      <c r="C92" t="s">
        <v>3519</v>
      </c>
      <c r="D92" t="s">
        <v>3582</v>
      </c>
      <c r="E92" t="str">
        <f t="shared" si="1"/>
        <v>1230273100095001 - 44 Street</v>
      </c>
      <c r="I92" t="s">
        <v>3577</v>
      </c>
      <c r="J92" t="s">
        <v>6343</v>
      </c>
      <c r="K92" t="s">
        <v>30</v>
      </c>
      <c r="L92" t="s">
        <v>38</v>
      </c>
    </row>
    <row r="93" spans="1:12" x14ac:dyDescent="0.25">
      <c r="A93" s="2">
        <v>123027310009</v>
      </c>
      <c r="B93" t="s">
        <v>3758</v>
      </c>
      <c r="C93" t="s">
        <v>3519</v>
      </c>
      <c r="D93" t="s">
        <v>3582</v>
      </c>
      <c r="E93" t="str">
        <f t="shared" si="1"/>
        <v>1230273100094303 - 50 Avenue</v>
      </c>
      <c r="I93" t="s">
        <v>3577</v>
      </c>
      <c r="J93" t="s">
        <v>6343</v>
      </c>
      <c r="K93" t="s">
        <v>30</v>
      </c>
      <c r="L93" t="s">
        <v>38</v>
      </c>
    </row>
    <row r="94" spans="1:12" x14ac:dyDescent="0.25">
      <c r="A94" s="2">
        <v>123027310009</v>
      </c>
      <c r="B94" t="s">
        <v>3759</v>
      </c>
      <c r="C94" t="s">
        <v>3519</v>
      </c>
      <c r="D94" t="s">
        <v>3582</v>
      </c>
      <c r="E94" t="str">
        <f t="shared" si="1"/>
        <v>1230273100095001 - 43 Street</v>
      </c>
      <c r="I94" t="s">
        <v>3577</v>
      </c>
      <c r="J94" t="s">
        <v>6343</v>
      </c>
      <c r="K94" t="s">
        <v>30</v>
      </c>
      <c r="L94" t="s">
        <v>38</v>
      </c>
    </row>
    <row r="95" spans="1:12" x14ac:dyDescent="0.25">
      <c r="A95" s="2">
        <v>123027310009</v>
      </c>
      <c r="B95" t="s">
        <v>3760</v>
      </c>
      <c r="C95" t="s">
        <v>3519</v>
      </c>
      <c r="D95" t="s">
        <v>3582</v>
      </c>
      <c r="E95" t="str">
        <f t="shared" si="1"/>
        <v>1230273100095101 - 43 Street</v>
      </c>
      <c r="I95" t="s">
        <v>3577</v>
      </c>
      <c r="J95" t="s">
        <v>6343</v>
      </c>
      <c r="K95" t="s">
        <v>30</v>
      </c>
      <c r="L95" t="s">
        <v>38</v>
      </c>
    </row>
    <row r="96" spans="1:12" x14ac:dyDescent="0.25">
      <c r="A96" s="2">
        <v>123027310009</v>
      </c>
      <c r="B96" t="s">
        <v>3761</v>
      </c>
      <c r="C96" t="s">
        <v>3519</v>
      </c>
      <c r="D96" t="s">
        <v>3582</v>
      </c>
      <c r="E96" t="str">
        <f t="shared" si="1"/>
        <v>1230273100094318 - 52 Avenue</v>
      </c>
      <c r="I96" t="s">
        <v>3577</v>
      </c>
      <c r="J96" t="s">
        <v>6343</v>
      </c>
      <c r="K96" t="s">
        <v>30</v>
      </c>
      <c r="L96" t="s">
        <v>38</v>
      </c>
    </row>
    <row r="97" spans="1:12" x14ac:dyDescent="0.25">
      <c r="A97" s="2">
        <v>123027310009</v>
      </c>
      <c r="B97" t="s">
        <v>3762</v>
      </c>
      <c r="C97" t="s">
        <v>3519</v>
      </c>
      <c r="D97" t="s">
        <v>3582</v>
      </c>
      <c r="E97" t="str">
        <f t="shared" si="1"/>
        <v>1230273100095005 - 44 Street</v>
      </c>
      <c r="I97" t="s">
        <v>3577</v>
      </c>
      <c r="J97" t="s">
        <v>6343</v>
      </c>
      <c r="K97" t="s">
        <v>30</v>
      </c>
      <c r="L97" t="s">
        <v>38</v>
      </c>
    </row>
    <row r="98" spans="1:12" x14ac:dyDescent="0.25">
      <c r="A98" s="2">
        <v>123027310009</v>
      </c>
      <c r="B98" t="s">
        <v>3763</v>
      </c>
      <c r="C98" t="s">
        <v>3519</v>
      </c>
      <c r="D98" t="s">
        <v>3582</v>
      </c>
      <c r="E98" t="str">
        <f t="shared" si="1"/>
        <v>1230273100095002 - 43 Street</v>
      </c>
      <c r="I98" t="s">
        <v>3577</v>
      </c>
      <c r="J98" t="s">
        <v>6343</v>
      </c>
      <c r="K98" t="s">
        <v>30</v>
      </c>
      <c r="L98" t="s">
        <v>38</v>
      </c>
    </row>
    <row r="99" spans="1:12" x14ac:dyDescent="0.25">
      <c r="A99" s="2">
        <v>123027310009</v>
      </c>
      <c r="B99" t="s">
        <v>3764</v>
      </c>
      <c r="C99" t="s">
        <v>3519</v>
      </c>
      <c r="D99" t="s">
        <v>3582</v>
      </c>
      <c r="E99" t="str">
        <f t="shared" si="1"/>
        <v>1230273100094305 Peace Place</v>
      </c>
      <c r="I99" t="s">
        <v>3577</v>
      </c>
      <c r="J99" t="s">
        <v>6343</v>
      </c>
      <c r="K99" t="s">
        <v>30</v>
      </c>
      <c r="L99" t="s">
        <v>38</v>
      </c>
    </row>
    <row r="100" spans="1:12" x14ac:dyDescent="0.25">
      <c r="A100" s="2">
        <v>123027310009</v>
      </c>
      <c r="B100" t="s">
        <v>3765</v>
      </c>
      <c r="C100" t="s">
        <v>3519</v>
      </c>
      <c r="D100" t="s">
        <v>3582</v>
      </c>
      <c r="E100" t="str">
        <f t="shared" si="1"/>
        <v>1230273100094307 - 51 Avenue</v>
      </c>
      <c r="I100" t="s">
        <v>3577</v>
      </c>
      <c r="J100" t="s">
        <v>6343</v>
      </c>
      <c r="K100" t="s">
        <v>30</v>
      </c>
      <c r="L100" t="s">
        <v>38</v>
      </c>
    </row>
    <row r="101" spans="1:12" x14ac:dyDescent="0.25">
      <c r="A101" s="2">
        <v>123027310009</v>
      </c>
      <c r="B101" t="s">
        <v>3766</v>
      </c>
      <c r="C101" t="s">
        <v>3519</v>
      </c>
      <c r="D101" t="s">
        <v>3582</v>
      </c>
      <c r="E101" t="str">
        <f t="shared" si="1"/>
        <v>1230273100094317 - 52 Avenue</v>
      </c>
      <c r="I101" t="s">
        <v>3577</v>
      </c>
      <c r="J101" t="s">
        <v>6343</v>
      </c>
      <c r="K101" t="s">
        <v>30</v>
      </c>
      <c r="L101" t="s">
        <v>38</v>
      </c>
    </row>
    <row r="102" spans="1:12" x14ac:dyDescent="0.25">
      <c r="A102" s="2">
        <v>123027312733</v>
      </c>
      <c r="B102" t="s">
        <v>3767</v>
      </c>
      <c r="C102" t="s">
        <v>3519</v>
      </c>
      <c r="D102" t="s">
        <v>3581</v>
      </c>
      <c r="E102" t="str">
        <f t="shared" si="1"/>
        <v>1230273127334328 - 52 Avenue</v>
      </c>
      <c r="I102" t="s">
        <v>3577</v>
      </c>
      <c r="J102" t="s">
        <v>6343</v>
      </c>
      <c r="K102" t="s">
        <v>30</v>
      </c>
      <c r="L102" t="s">
        <v>38</v>
      </c>
    </row>
    <row r="103" spans="1:12" x14ac:dyDescent="0.25">
      <c r="A103" s="2">
        <v>123027312733</v>
      </c>
      <c r="B103" t="s">
        <v>3768</v>
      </c>
      <c r="C103" t="s">
        <v>3519</v>
      </c>
      <c r="D103" t="s">
        <v>3581</v>
      </c>
      <c r="E103" t="str">
        <f t="shared" si="1"/>
        <v>1230273127335006 - 44 Street</v>
      </c>
      <c r="I103" t="s">
        <v>3577</v>
      </c>
      <c r="J103" t="s">
        <v>6343</v>
      </c>
      <c r="K103" t="s">
        <v>30</v>
      </c>
      <c r="L103" t="s">
        <v>38</v>
      </c>
    </row>
    <row r="104" spans="1:12" x14ac:dyDescent="0.25">
      <c r="A104" s="2">
        <v>123027312733</v>
      </c>
      <c r="B104" t="s">
        <v>3769</v>
      </c>
      <c r="C104" t="s">
        <v>3519</v>
      </c>
      <c r="D104" t="s">
        <v>3581</v>
      </c>
      <c r="E104" t="str">
        <f t="shared" si="1"/>
        <v>1230273127334304 Peace Place</v>
      </c>
      <c r="I104" t="s">
        <v>3577</v>
      </c>
      <c r="J104" t="s">
        <v>6343</v>
      </c>
      <c r="K104" t="s">
        <v>30</v>
      </c>
      <c r="L104" t="s">
        <v>38</v>
      </c>
    </row>
    <row r="105" spans="1:12" x14ac:dyDescent="0.25">
      <c r="A105" s="2">
        <v>123027312733</v>
      </c>
      <c r="B105" t="s">
        <v>3770</v>
      </c>
      <c r="C105" t="s">
        <v>3519</v>
      </c>
      <c r="D105" t="s">
        <v>3581</v>
      </c>
      <c r="E105" t="str">
        <f t="shared" si="1"/>
        <v>1230273127335104 - 43 Street</v>
      </c>
      <c r="I105" t="s">
        <v>3577</v>
      </c>
      <c r="J105" t="s">
        <v>6343</v>
      </c>
      <c r="K105" t="s">
        <v>30</v>
      </c>
      <c r="L105" t="s">
        <v>38</v>
      </c>
    </row>
    <row r="106" spans="1:12" x14ac:dyDescent="0.25">
      <c r="A106" s="2">
        <v>123027312733</v>
      </c>
      <c r="B106" t="s">
        <v>3771</v>
      </c>
      <c r="C106" t="s">
        <v>3519</v>
      </c>
      <c r="D106" t="s">
        <v>3581</v>
      </c>
      <c r="E106" t="str">
        <f t="shared" si="1"/>
        <v>1230273127334405 - 52 Avenue</v>
      </c>
      <c r="I106" t="s">
        <v>3577</v>
      </c>
      <c r="J106" t="s">
        <v>6343</v>
      </c>
      <c r="K106" t="s">
        <v>30</v>
      </c>
      <c r="L106" t="s">
        <v>38</v>
      </c>
    </row>
    <row r="107" spans="1:12" x14ac:dyDescent="0.25">
      <c r="A107" s="2">
        <v>123027312733</v>
      </c>
      <c r="B107" t="s">
        <v>3772</v>
      </c>
      <c r="C107" t="s">
        <v>3519</v>
      </c>
      <c r="D107" t="s">
        <v>3581</v>
      </c>
      <c r="E107" t="str">
        <f t="shared" si="1"/>
        <v>1230273127335014 - 44 Street</v>
      </c>
      <c r="I107" t="s">
        <v>3577</v>
      </c>
      <c r="J107" t="s">
        <v>6343</v>
      </c>
      <c r="K107" t="s">
        <v>30</v>
      </c>
      <c r="L107" t="s">
        <v>38</v>
      </c>
    </row>
    <row r="108" spans="1:12" x14ac:dyDescent="0.25">
      <c r="A108" s="2">
        <v>123027312761</v>
      </c>
      <c r="B108" t="s">
        <v>3773</v>
      </c>
      <c r="C108" t="s">
        <v>3519</v>
      </c>
      <c r="D108" t="s">
        <v>3580</v>
      </c>
      <c r="E108" t="str">
        <f t="shared" si="1"/>
        <v>1230273127614501 River Road</v>
      </c>
      <c r="I108" t="s">
        <v>3577</v>
      </c>
      <c r="J108" t="s">
        <v>6343</v>
      </c>
      <c r="K108" t="s">
        <v>30</v>
      </c>
      <c r="L108" t="s">
        <v>38</v>
      </c>
    </row>
    <row r="109" spans="1:12" x14ac:dyDescent="0.25">
      <c r="A109" s="2">
        <v>123027312777</v>
      </c>
      <c r="B109" t="s">
        <v>3774</v>
      </c>
      <c r="C109" t="s">
        <v>3519</v>
      </c>
      <c r="D109" t="s">
        <v>3579</v>
      </c>
      <c r="E109" t="str">
        <f t="shared" si="1"/>
        <v>1230273127774406 - 52 Avenue</v>
      </c>
      <c r="I109" t="s">
        <v>3577</v>
      </c>
      <c r="J109" t="s">
        <v>6343</v>
      </c>
      <c r="K109" t="s">
        <v>30</v>
      </c>
      <c r="L109" t="s">
        <v>38</v>
      </c>
    </row>
    <row r="110" spans="1:12" x14ac:dyDescent="0.25">
      <c r="A110" s="2">
        <v>123027312777</v>
      </c>
      <c r="B110" t="s">
        <v>520</v>
      </c>
      <c r="C110" t="s">
        <v>3519</v>
      </c>
      <c r="D110" t="s">
        <v>3579</v>
      </c>
      <c r="E110" t="str">
        <f t="shared" si="1"/>
        <v>1230273127774314 - 52 Avenue</v>
      </c>
      <c r="I110" t="s">
        <v>3577</v>
      </c>
      <c r="J110" t="s">
        <v>6343</v>
      </c>
      <c r="K110" t="s">
        <v>30</v>
      </c>
      <c r="L110" t="s">
        <v>38</v>
      </c>
    </row>
    <row r="111" spans="1:12" x14ac:dyDescent="0.25">
      <c r="A111" s="2">
        <v>123027312777</v>
      </c>
      <c r="B111" t="s">
        <v>3775</v>
      </c>
      <c r="C111" t="s">
        <v>3519</v>
      </c>
      <c r="D111" t="s">
        <v>3579</v>
      </c>
      <c r="E111" t="str">
        <f t="shared" si="1"/>
        <v>1230273127775004 - 44 Street</v>
      </c>
      <c r="I111" t="s">
        <v>3577</v>
      </c>
      <c r="J111" t="s">
        <v>6343</v>
      </c>
      <c r="K111" t="s">
        <v>30</v>
      </c>
      <c r="L111" t="s">
        <v>38</v>
      </c>
    </row>
    <row r="112" spans="1:12" x14ac:dyDescent="0.25">
      <c r="A112" s="2">
        <v>123027312777</v>
      </c>
      <c r="B112" t="s">
        <v>3776</v>
      </c>
      <c r="C112" t="s">
        <v>3519</v>
      </c>
      <c r="D112" t="s">
        <v>3579</v>
      </c>
      <c r="E112" t="str">
        <f t="shared" si="1"/>
        <v>1230273127775114 - 43 Street</v>
      </c>
      <c r="I112" t="s">
        <v>3577</v>
      </c>
      <c r="J112" t="s">
        <v>6343</v>
      </c>
      <c r="K112" t="s">
        <v>30</v>
      </c>
      <c r="L112" t="s">
        <v>38</v>
      </c>
    </row>
    <row r="113" spans="1:12" x14ac:dyDescent="0.25">
      <c r="A113" s="2">
        <v>123027312777</v>
      </c>
      <c r="B113" t="s">
        <v>3777</v>
      </c>
      <c r="C113" t="s">
        <v>3519</v>
      </c>
      <c r="D113" t="s">
        <v>3579</v>
      </c>
      <c r="E113" t="str">
        <f t="shared" si="1"/>
        <v>1230273127775117 - 43 Street</v>
      </c>
      <c r="I113" t="s">
        <v>3577</v>
      </c>
      <c r="J113" t="s">
        <v>6343</v>
      </c>
      <c r="K113" t="s">
        <v>30</v>
      </c>
      <c r="L113" t="s">
        <v>38</v>
      </c>
    </row>
    <row r="114" spans="1:12" x14ac:dyDescent="0.25">
      <c r="A114" s="2">
        <v>123027222110</v>
      </c>
      <c r="B114" t="s">
        <v>3778</v>
      </c>
      <c r="C114" t="s">
        <v>3519</v>
      </c>
      <c r="D114" t="s">
        <v>3578</v>
      </c>
      <c r="E114" t="str">
        <f t="shared" si="1"/>
        <v>1230272221105002 - 44 Street</v>
      </c>
      <c r="I114" t="s">
        <v>3577</v>
      </c>
      <c r="J114" t="s">
        <v>6343</v>
      </c>
      <c r="K114" t="s">
        <v>30</v>
      </c>
      <c r="L114" t="s">
        <v>38</v>
      </c>
    </row>
    <row r="115" spans="1:12" x14ac:dyDescent="0.25">
      <c r="A115" s="2">
        <v>123027222110</v>
      </c>
      <c r="B115" t="s">
        <v>3779</v>
      </c>
      <c r="C115" t="s">
        <v>3519</v>
      </c>
      <c r="D115" t="s">
        <v>3578</v>
      </c>
      <c r="E115" t="str">
        <f t="shared" si="1"/>
        <v>1230272221105008 - 44 Street</v>
      </c>
      <c r="I115" t="s">
        <v>3577</v>
      </c>
      <c r="J115" t="s">
        <v>6343</v>
      </c>
      <c r="K115" t="s">
        <v>30</v>
      </c>
      <c r="L115" t="s">
        <v>38</v>
      </c>
    </row>
    <row r="116" spans="1:12" x14ac:dyDescent="0.25">
      <c r="A116" s="2">
        <v>124527223164</v>
      </c>
      <c r="B116" t="s">
        <v>3576</v>
      </c>
      <c r="C116" t="s">
        <v>3519</v>
      </c>
      <c r="D116" t="s">
        <v>3574</v>
      </c>
      <c r="E116" t="str">
        <f t="shared" si="1"/>
        <v>1245272231649906 - 106 Street</v>
      </c>
      <c r="I116" t="s">
        <v>3516</v>
      </c>
      <c r="J116" t="s">
        <v>6307</v>
      </c>
      <c r="K116" t="s">
        <v>30</v>
      </c>
      <c r="L116" t="s">
        <v>38</v>
      </c>
    </row>
    <row r="117" spans="1:12" x14ac:dyDescent="0.25">
      <c r="A117" s="2">
        <v>124527223164</v>
      </c>
      <c r="B117" t="s">
        <v>3575</v>
      </c>
      <c r="C117" t="s">
        <v>3519</v>
      </c>
      <c r="D117" t="s">
        <v>3574</v>
      </c>
      <c r="E117" t="str">
        <f t="shared" si="1"/>
        <v>1245272231649804 - 104 Street</v>
      </c>
      <c r="I117" t="s">
        <v>3516</v>
      </c>
      <c r="J117" t="s">
        <v>6307</v>
      </c>
      <c r="K117" t="s">
        <v>30</v>
      </c>
      <c r="L117" t="s">
        <v>38</v>
      </c>
    </row>
    <row r="118" spans="1:12" x14ac:dyDescent="0.25">
      <c r="A118" s="2">
        <v>124527223164</v>
      </c>
      <c r="B118" t="s">
        <v>3573</v>
      </c>
      <c r="C118" t="s">
        <v>3519</v>
      </c>
      <c r="D118" t="s">
        <v>3574</v>
      </c>
      <c r="E118" t="str">
        <f t="shared" si="1"/>
        <v>1245272231649814 - 104 Street</v>
      </c>
      <c r="I118" t="s">
        <v>3516</v>
      </c>
      <c r="J118" t="s">
        <v>6307</v>
      </c>
      <c r="K118" t="s">
        <v>30</v>
      </c>
      <c r="L118" t="s">
        <v>38</v>
      </c>
    </row>
    <row r="119" spans="1:12" x14ac:dyDescent="0.25">
      <c r="A119" s="2">
        <v>124527310012</v>
      </c>
      <c r="B119" t="s">
        <v>3572</v>
      </c>
      <c r="C119" t="s">
        <v>3519</v>
      </c>
      <c r="D119" t="s">
        <v>3564</v>
      </c>
      <c r="E119" t="str">
        <f t="shared" si="1"/>
        <v>12452731001210103 - 103 Street</v>
      </c>
      <c r="I119" t="s">
        <v>3516</v>
      </c>
      <c r="J119" t="s">
        <v>6307</v>
      </c>
      <c r="K119" t="s">
        <v>30</v>
      </c>
      <c r="L119" t="s">
        <v>38</v>
      </c>
    </row>
    <row r="120" spans="1:12" x14ac:dyDescent="0.25">
      <c r="A120" s="2">
        <v>124527310012</v>
      </c>
      <c r="B120" t="s">
        <v>3571</v>
      </c>
      <c r="C120" t="s">
        <v>3519</v>
      </c>
      <c r="D120" t="s">
        <v>3564</v>
      </c>
      <c r="E120" t="str">
        <f t="shared" si="1"/>
        <v>12452731001210107 - 103 Street</v>
      </c>
      <c r="I120" t="s">
        <v>3516</v>
      </c>
      <c r="J120" t="s">
        <v>6307</v>
      </c>
      <c r="K120" t="s">
        <v>30</v>
      </c>
      <c r="L120" t="s">
        <v>38</v>
      </c>
    </row>
    <row r="121" spans="1:12" x14ac:dyDescent="0.25">
      <c r="A121" s="2">
        <v>124527310012</v>
      </c>
      <c r="B121" t="s">
        <v>3570</v>
      </c>
      <c r="C121" t="s">
        <v>3519</v>
      </c>
      <c r="D121" t="s">
        <v>3564</v>
      </c>
      <c r="E121" t="str">
        <f t="shared" si="1"/>
        <v>12452731001210109 - 103 Street</v>
      </c>
      <c r="I121" t="s">
        <v>3516</v>
      </c>
      <c r="J121" t="s">
        <v>6307</v>
      </c>
      <c r="K121" t="s">
        <v>30</v>
      </c>
      <c r="L121" t="s">
        <v>38</v>
      </c>
    </row>
    <row r="122" spans="1:12" x14ac:dyDescent="0.25">
      <c r="A122" s="2">
        <v>124527310012</v>
      </c>
      <c r="B122" t="s">
        <v>3569</v>
      </c>
      <c r="C122" t="s">
        <v>3519</v>
      </c>
      <c r="D122" t="s">
        <v>3564</v>
      </c>
      <c r="E122" t="str">
        <f t="shared" si="1"/>
        <v>12452731001210111 - 103 Street</v>
      </c>
      <c r="I122" t="s">
        <v>3516</v>
      </c>
      <c r="J122" t="s">
        <v>6307</v>
      </c>
      <c r="K122" t="s">
        <v>30</v>
      </c>
      <c r="L122" t="s">
        <v>38</v>
      </c>
    </row>
    <row r="123" spans="1:12" x14ac:dyDescent="0.25">
      <c r="A123" s="2">
        <v>124527310012</v>
      </c>
      <c r="B123" t="s">
        <v>3568</v>
      </c>
      <c r="C123" t="s">
        <v>3519</v>
      </c>
      <c r="D123" t="s">
        <v>3564</v>
      </c>
      <c r="E123" t="str">
        <f t="shared" si="1"/>
        <v>12452731001210113 - 103 Street</v>
      </c>
      <c r="I123" t="s">
        <v>3516</v>
      </c>
      <c r="J123" t="s">
        <v>6307</v>
      </c>
      <c r="K123" t="s">
        <v>30</v>
      </c>
      <c r="L123" t="s">
        <v>38</v>
      </c>
    </row>
    <row r="124" spans="1:12" x14ac:dyDescent="0.25">
      <c r="A124" s="2">
        <v>124527310012</v>
      </c>
      <c r="B124" t="s">
        <v>3567</v>
      </c>
      <c r="C124" t="s">
        <v>3519</v>
      </c>
      <c r="D124" t="s">
        <v>3564</v>
      </c>
      <c r="E124" t="str">
        <f t="shared" si="1"/>
        <v>12452731001210115 - 103 Street</v>
      </c>
      <c r="I124" t="s">
        <v>3516</v>
      </c>
      <c r="J124" t="s">
        <v>6307</v>
      </c>
      <c r="K124" t="s">
        <v>30</v>
      </c>
      <c r="L124" t="s">
        <v>38</v>
      </c>
    </row>
    <row r="125" spans="1:12" x14ac:dyDescent="0.25">
      <c r="A125" s="2">
        <v>124527310012</v>
      </c>
      <c r="B125" t="s">
        <v>3566</v>
      </c>
      <c r="C125" t="s">
        <v>3519</v>
      </c>
      <c r="D125" t="s">
        <v>3564</v>
      </c>
      <c r="E125" t="str">
        <f t="shared" si="1"/>
        <v>12452731001210313 - 102 Street</v>
      </c>
      <c r="I125" t="s">
        <v>3516</v>
      </c>
      <c r="J125" t="s">
        <v>6307</v>
      </c>
      <c r="K125" t="s">
        <v>30</v>
      </c>
      <c r="L125" t="s">
        <v>38</v>
      </c>
    </row>
    <row r="126" spans="1:12" x14ac:dyDescent="0.25">
      <c r="A126" s="2">
        <v>124527310012</v>
      </c>
      <c r="B126" t="s">
        <v>3780</v>
      </c>
      <c r="C126" t="s">
        <v>3519</v>
      </c>
      <c r="D126" t="s">
        <v>3564</v>
      </c>
      <c r="E126" t="str">
        <f t="shared" si="1"/>
        <v>12452731001210401 102 Street</v>
      </c>
      <c r="I126" t="s">
        <v>3516</v>
      </c>
      <c r="J126" t="s">
        <v>6307</v>
      </c>
      <c r="K126" t="s">
        <v>30</v>
      </c>
      <c r="L126" t="s">
        <v>38</v>
      </c>
    </row>
    <row r="127" spans="1:12" x14ac:dyDescent="0.25">
      <c r="A127" s="2">
        <v>124527310012</v>
      </c>
      <c r="B127" t="s">
        <v>3565</v>
      </c>
      <c r="C127" t="s">
        <v>3519</v>
      </c>
      <c r="D127" t="s">
        <v>3564</v>
      </c>
      <c r="E127" t="str">
        <f t="shared" si="1"/>
        <v>12452731001210309 - 102 Street</v>
      </c>
      <c r="I127" t="s">
        <v>3516</v>
      </c>
      <c r="J127" t="s">
        <v>6307</v>
      </c>
      <c r="K127" t="s">
        <v>30</v>
      </c>
      <c r="L127" t="s">
        <v>38</v>
      </c>
    </row>
    <row r="128" spans="1:12" x14ac:dyDescent="0.25">
      <c r="A128" s="2">
        <v>124527310012</v>
      </c>
      <c r="B128" t="s">
        <v>3563</v>
      </c>
      <c r="C128" t="s">
        <v>3519</v>
      </c>
      <c r="D128" t="s">
        <v>3564</v>
      </c>
      <c r="E128" t="str">
        <f t="shared" si="1"/>
        <v>12452731001210311 - 102 Street</v>
      </c>
      <c r="I128" t="s">
        <v>3516</v>
      </c>
      <c r="J128" t="s">
        <v>6307</v>
      </c>
      <c r="K128" t="s">
        <v>30</v>
      </c>
      <c r="L128" t="s">
        <v>38</v>
      </c>
    </row>
    <row r="129" spans="1:12" x14ac:dyDescent="0.25">
      <c r="A129" s="2">
        <v>124527312200</v>
      </c>
      <c r="B129" t="s">
        <v>3562</v>
      </c>
      <c r="C129" t="s">
        <v>3519</v>
      </c>
      <c r="D129" t="s">
        <v>3561</v>
      </c>
      <c r="E129" t="str">
        <f t="shared" si="1"/>
        <v>12452731220010304  - 106 Street</v>
      </c>
      <c r="I129" t="s">
        <v>3516</v>
      </c>
      <c r="J129" t="s">
        <v>6307</v>
      </c>
      <c r="K129" t="s">
        <v>30</v>
      </c>
      <c r="L129" t="s">
        <v>38</v>
      </c>
    </row>
    <row r="130" spans="1:12" x14ac:dyDescent="0.25">
      <c r="A130" s="2">
        <v>124527312200</v>
      </c>
      <c r="B130" t="s">
        <v>3781</v>
      </c>
      <c r="C130" t="s">
        <v>3519</v>
      </c>
      <c r="D130" t="s">
        <v>3561</v>
      </c>
      <c r="E130" t="str">
        <f t="shared" si="1"/>
        <v>12452731220010308 - 106 Street</v>
      </c>
      <c r="I130" t="s">
        <v>3516</v>
      </c>
      <c r="J130" t="s">
        <v>6307</v>
      </c>
      <c r="K130" t="s">
        <v>30</v>
      </c>
      <c r="L130" t="s">
        <v>38</v>
      </c>
    </row>
    <row r="131" spans="1:12" x14ac:dyDescent="0.25">
      <c r="A131" s="2">
        <v>124527312200</v>
      </c>
      <c r="B131" t="s">
        <v>3560</v>
      </c>
      <c r="C131" t="s">
        <v>3519</v>
      </c>
      <c r="D131" t="s">
        <v>3561</v>
      </c>
      <c r="E131" t="str">
        <f t="shared" ref="E131:E194" si="2">CONCATENATE(A131,B131)</f>
        <v>12452731220010104 - 98 Street</v>
      </c>
      <c r="I131" t="s">
        <v>3516</v>
      </c>
      <c r="J131" t="s">
        <v>6307</v>
      </c>
      <c r="K131" t="s">
        <v>30</v>
      </c>
      <c r="L131" t="s">
        <v>38</v>
      </c>
    </row>
    <row r="132" spans="1:12" x14ac:dyDescent="0.25">
      <c r="A132" s="2">
        <v>124527312243</v>
      </c>
      <c r="B132" t="s">
        <v>3558</v>
      </c>
      <c r="C132" t="s">
        <v>3519</v>
      </c>
      <c r="D132" t="s">
        <v>3559</v>
      </c>
      <c r="E132" t="str">
        <f t="shared" si="2"/>
        <v>1245273122439908 - 106A Street</v>
      </c>
      <c r="I132" t="s">
        <v>3516</v>
      </c>
      <c r="J132" t="s">
        <v>6307</v>
      </c>
      <c r="K132" t="s">
        <v>30</v>
      </c>
      <c r="L132" t="s">
        <v>38</v>
      </c>
    </row>
    <row r="133" spans="1:12" x14ac:dyDescent="0.25">
      <c r="A133" s="2">
        <v>124527312243</v>
      </c>
      <c r="B133" t="s">
        <v>3782</v>
      </c>
      <c r="C133" t="s">
        <v>3519</v>
      </c>
      <c r="D133" t="s">
        <v>3559</v>
      </c>
      <c r="E133" t="str">
        <f t="shared" si="2"/>
        <v>12452731224310602 - 100 Avenue</v>
      </c>
      <c r="I133" t="s">
        <v>3516</v>
      </c>
      <c r="J133" t="s">
        <v>6307</v>
      </c>
      <c r="K133" t="s">
        <v>30</v>
      </c>
      <c r="L133" t="s">
        <v>38</v>
      </c>
    </row>
    <row r="134" spans="1:12" x14ac:dyDescent="0.25">
      <c r="A134" s="2">
        <v>124527312243</v>
      </c>
      <c r="B134" t="s">
        <v>3783</v>
      </c>
      <c r="C134" t="s">
        <v>3519</v>
      </c>
      <c r="D134" t="s">
        <v>3559</v>
      </c>
      <c r="E134" t="str">
        <f t="shared" si="2"/>
        <v>12452731224310610 - 100 Avenue</v>
      </c>
      <c r="I134" t="s">
        <v>3516</v>
      </c>
      <c r="J134" t="s">
        <v>6307</v>
      </c>
      <c r="K134" t="s">
        <v>30</v>
      </c>
      <c r="L134" t="s">
        <v>38</v>
      </c>
    </row>
    <row r="135" spans="1:12" x14ac:dyDescent="0.25">
      <c r="A135" s="2">
        <v>124527312659</v>
      </c>
      <c r="B135" t="s">
        <v>3557</v>
      </c>
      <c r="C135" t="s">
        <v>3519</v>
      </c>
      <c r="D135" t="s">
        <v>3543</v>
      </c>
      <c r="E135" t="str">
        <f t="shared" si="2"/>
        <v>12452731265910412 - 106 Street</v>
      </c>
      <c r="I135" t="s">
        <v>3516</v>
      </c>
      <c r="J135" t="s">
        <v>6307</v>
      </c>
      <c r="K135" t="s">
        <v>30</v>
      </c>
      <c r="L135" t="s">
        <v>38</v>
      </c>
    </row>
    <row r="136" spans="1:12" x14ac:dyDescent="0.25">
      <c r="A136" s="2">
        <v>124527312659</v>
      </c>
      <c r="B136" t="s">
        <v>3556</v>
      </c>
      <c r="C136" t="s">
        <v>3519</v>
      </c>
      <c r="D136" t="s">
        <v>3543</v>
      </c>
      <c r="E136" t="str">
        <f t="shared" si="2"/>
        <v>12452731265910313 - 106 Street</v>
      </c>
      <c r="I136" t="s">
        <v>3516</v>
      </c>
      <c r="J136" t="s">
        <v>6307</v>
      </c>
      <c r="K136" t="s">
        <v>30</v>
      </c>
      <c r="L136" t="s">
        <v>38</v>
      </c>
    </row>
    <row r="137" spans="1:12" x14ac:dyDescent="0.25">
      <c r="A137" s="2">
        <v>124527312659</v>
      </c>
      <c r="B137" t="s">
        <v>3555</v>
      </c>
      <c r="C137" t="s">
        <v>3519</v>
      </c>
      <c r="D137" t="s">
        <v>3543</v>
      </c>
      <c r="E137" t="str">
        <f t="shared" si="2"/>
        <v>12452731265910413 - 106 Street</v>
      </c>
      <c r="I137" t="s">
        <v>3516</v>
      </c>
      <c r="J137" t="s">
        <v>6307</v>
      </c>
      <c r="K137" t="s">
        <v>30</v>
      </c>
      <c r="L137" t="s">
        <v>38</v>
      </c>
    </row>
    <row r="138" spans="1:12" x14ac:dyDescent="0.25">
      <c r="A138" s="2">
        <v>124527312659</v>
      </c>
      <c r="B138" t="s">
        <v>3554</v>
      </c>
      <c r="C138" t="s">
        <v>3519</v>
      </c>
      <c r="D138" t="s">
        <v>3543</v>
      </c>
      <c r="E138" t="str">
        <f t="shared" si="2"/>
        <v>12452731265910401 - 106 Street</v>
      </c>
      <c r="I138" t="s">
        <v>3516</v>
      </c>
      <c r="J138" t="s">
        <v>6307</v>
      </c>
      <c r="K138" t="s">
        <v>30</v>
      </c>
      <c r="L138" t="s">
        <v>38</v>
      </c>
    </row>
    <row r="139" spans="1:12" x14ac:dyDescent="0.25">
      <c r="A139" s="2">
        <v>124527312659</v>
      </c>
      <c r="B139" t="s">
        <v>3553</v>
      </c>
      <c r="C139" t="s">
        <v>3519</v>
      </c>
      <c r="D139" t="s">
        <v>3543</v>
      </c>
      <c r="E139" t="str">
        <f t="shared" si="2"/>
        <v>12452731265910602 - 106 Street</v>
      </c>
      <c r="I139" t="s">
        <v>3516</v>
      </c>
      <c r="J139" t="s">
        <v>6307</v>
      </c>
      <c r="K139" t="s">
        <v>30</v>
      </c>
      <c r="L139" t="s">
        <v>38</v>
      </c>
    </row>
    <row r="140" spans="1:12" x14ac:dyDescent="0.25">
      <c r="A140" s="2">
        <v>124527312659</v>
      </c>
      <c r="B140" t="s">
        <v>3552</v>
      </c>
      <c r="C140" t="s">
        <v>3519</v>
      </c>
      <c r="D140" t="s">
        <v>3543</v>
      </c>
      <c r="E140" t="str">
        <f t="shared" si="2"/>
        <v>12452731265910505 - 106 Street</v>
      </c>
      <c r="I140" t="s">
        <v>3516</v>
      </c>
      <c r="J140" t="s">
        <v>6307</v>
      </c>
      <c r="K140" t="s">
        <v>30</v>
      </c>
      <c r="L140" t="s">
        <v>38</v>
      </c>
    </row>
    <row r="141" spans="1:12" x14ac:dyDescent="0.25">
      <c r="A141" s="2">
        <v>124527312659</v>
      </c>
      <c r="B141" t="s">
        <v>3551</v>
      </c>
      <c r="C141" t="s">
        <v>3519</v>
      </c>
      <c r="D141" t="s">
        <v>3543</v>
      </c>
      <c r="E141" t="str">
        <f t="shared" si="2"/>
        <v>12452731265910612 - 106 Street</v>
      </c>
      <c r="I141" t="s">
        <v>3516</v>
      </c>
      <c r="J141" t="s">
        <v>6307</v>
      </c>
      <c r="K141" t="s">
        <v>30</v>
      </c>
      <c r="L141" t="s">
        <v>38</v>
      </c>
    </row>
    <row r="142" spans="1:12" x14ac:dyDescent="0.25">
      <c r="A142" s="2">
        <v>124527312659</v>
      </c>
      <c r="B142" t="s">
        <v>3550</v>
      </c>
      <c r="C142" t="s">
        <v>3519</v>
      </c>
      <c r="D142" t="s">
        <v>3543</v>
      </c>
      <c r="E142" t="str">
        <f t="shared" si="2"/>
        <v>12452731265910414 - 105 Avenue</v>
      </c>
      <c r="I142" t="s">
        <v>3516</v>
      </c>
      <c r="J142" t="s">
        <v>6307</v>
      </c>
      <c r="K142" t="s">
        <v>30</v>
      </c>
      <c r="L142" t="s">
        <v>38</v>
      </c>
    </row>
    <row r="143" spans="1:12" x14ac:dyDescent="0.25">
      <c r="A143" s="2">
        <v>124527312659</v>
      </c>
      <c r="B143" t="s">
        <v>3549</v>
      </c>
      <c r="C143" t="s">
        <v>3519</v>
      </c>
      <c r="D143" t="s">
        <v>3543</v>
      </c>
      <c r="E143" t="str">
        <f t="shared" si="2"/>
        <v>12452731265910303 - 106 Avenue</v>
      </c>
      <c r="I143" t="s">
        <v>3516</v>
      </c>
      <c r="J143" t="s">
        <v>6307</v>
      </c>
      <c r="K143" t="s">
        <v>30</v>
      </c>
      <c r="L143" t="s">
        <v>38</v>
      </c>
    </row>
    <row r="144" spans="1:12" x14ac:dyDescent="0.25">
      <c r="A144" s="2">
        <v>124527312659</v>
      </c>
      <c r="B144" t="s">
        <v>3548</v>
      </c>
      <c r="C144" t="s">
        <v>3519</v>
      </c>
      <c r="D144" t="s">
        <v>3543</v>
      </c>
      <c r="E144" t="str">
        <f t="shared" si="2"/>
        <v>12452731265910504 - 105 Street</v>
      </c>
      <c r="I144" t="s">
        <v>3516</v>
      </c>
      <c r="J144" t="s">
        <v>6307</v>
      </c>
      <c r="K144" t="s">
        <v>30</v>
      </c>
      <c r="L144" t="s">
        <v>38</v>
      </c>
    </row>
    <row r="145" spans="1:12" x14ac:dyDescent="0.25">
      <c r="A145" s="2">
        <v>124527312659</v>
      </c>
      <c r="B145" t="s">
        <v>3547</v>
      </c>
      <c r="C145" t="s">
        <v>3519</v>
      </c>
      <c r="D145" t="s">
        <v>3543</v>
      </c>
      <c r="E145" t="str">
        <f t="shared" si="2"/>
        <v>12452731265910408 - 106 Avenue</v>
      </c>
      <c r="I145" t="s">
        <v>3516</v>
      </c>
      <c r="J145" t="s">
        <v>6307</v>
      </c>
      <c r="K145" t="s">
        <v>30</v>
      </c>
      <c r="L145" t="s">
        <v>38</v>
      </c>
    </row>
    <row r="146" spans="1:12" x14ac:dyDescent="0.25">
      <c r="A146" s="2">
        <v>124527312659</v>
      </c>
      <c r="B146" t="s">
        <v>3784</v>
      </c>
      <c r="C146" t="s">
        <v>3519</v>
      </c>
      <c r="D146" t="s">
        <v>3543</v>
      </c>
      <c r="E146" t="str">
        <f t="shared" si="2"/>
        <v>12452731265910404 - 106 Ave</v>
      </c>
      <c r="I146" t="s">
        <v>3516</v>
      </c>
      <c r="J146" t="s">
        <v>6307</v>
      </c>
      <c r="K146" t="s">
        <v>30</v>
      </c>
      <c r="L146" t="s">
        <v>38</v>
      </c>
    </row>
    <row r="147" spans="1:12" x14ac:dyDescent="0.25">
      <c r="A147" s="2">
        <v>124527312659</v>
      </c>
      <c r="B147" t="s">
        <v>3546</v>
      </c>
      <c r="C147" t="s">
        <v>3519</v>
      </c>
      <c r="D147" t="s">
        <v>3543</v>
      </c>
      <c r="E147" t="str">
        <f t="shared" si="2"/>
        <v>12452731265910411 - 105 Avenue</v>
      </c>
      <c r="I147" t="s">
        <v>3516</v>
      </c>
      <c r="J147" t="s">
        <v>6307</v>
      </c>
      <c r="K147" t="s">
        <v>30</v>
      </c>
      <c r="L147" t="s">
        <v>38</v>
      </c>
    </row>
    <row r="148" spans="1:12" x14ac:dyDescent="0.25">
      <c r="A148" s="2">
        <v>124527312659</v>
      </c>
      <c r="B148" t="s">
        <v>3542</v>
      </c>
      <c r="C148" t="s">
        <v>3519</v>
      </c>
      <c r="D148" t="s">
        <v>3543</v>
      </c>
      <c r="E148" t="str">
        <f t="shared" si="2"/>
        <v>12452731265910314 - 104 Street</v>
      </c>
      <c r="I148" t="s">
        <v>3516</v>
      </c>
      <c r="J148" t="s">
        <v>6307</v>
      </c>
      <c r="K148" t="s">
        <v>30</v>
      </c>
      <c r="L148" t="s">
        <v>38</v>
      </c>
    </row>
    <row r="149" spans="1:12" x14ac:dyDescent="0.25">
      <c r="A149" s="2">
        <v>124527312659</v>
      </c>
      <c r="B149" t="s">
        <v>3545</v>
      </c>
      <c r="C149" t="s">
        <v>3519</v>
      </c>
      <c r="D149" t="s">
        <v>3543</v>
      </c>
      <c r="E149" t="str">
        <f t="shared" si="2"/>
        <v>1245273126599809 - 105 Street</v>
      </c>
      <c r="I149" t="s">
        <v>3516</v>
      </c>
      <c r="J149" t="s">
        <v>6307</v>
      </c>
      <c r="K149" t="s">
        <v>30</v>
      </c>
      <c r="L149" t="s">
        <v>38</v>
      </c>
    </row>
    <row r="150" spans="1:12" x14ac:dyDescent="0.25">
      <c r="A150" s="2">
        <v>124527312659</v>
      </c>
      <c r="B150" t="s">
        <v>3544</v>
      </c>
      <c r="C150" t="s">
        <v>3519</v>
      </c>
      <c r="D150" t="s">
        <v>3543</v>
      </c>
      <c r="E150" t="str">
        <f t="shared" si="2"/>
        <v>12452731265910504 - 98 Avenue</v>
      </c>
      <c r="I150" t="s">
        <v>3516</v>
      </c>
      <c r="J150" t="s">
        <v>6307</v>
      </c>
      <c r="K150" t="s">
        <v>30</v>
      </c>
      <c r="L150" t="s">
        <v>38</v>
      </c>
    </row>
    <row r="151" spans="1:12" x14ac:dyDescent="0.25">
      <c r="A151" s="2">
        <v>124527312757</v>
      </c>
      <c r="B151" t="s">
        <v>3541</v>
      </c>
      <c r="C151" t="s">
        <v>3519</v>
      </c>
      <c r="D151" t="s">
        <v>3538</v>
      </c>
      <c r="E151" t="str">
        <f t="shared" si="2"/>
        <v>12452731275710407 - 106 Street</v>
      </c>
      <c r="I151" t="s">
        <v>3516</v>
      </c>
      <c r="J151" t="s">
        <v>6307</v>
      </c>
      <c r="K151" t="s">
        <v>30</v>
      </c>
      <c r="L151" t="s">
        <v>38</v>
      </c>
    </row>
    <row r="152" spans="1:12" x14ac:dyDescent="0.25">
      <c r="A152" s="2">
        <v>124527312757</v>
      </c>
      <c r="B152" t="s">
        <v>3540</v>
      </c>
      <c r="C152" t="s">
        <v>3519</v>
      </c>
      <c r="D152" t="s">
        <v>3538</v>
      </c>
      <c r="E152" t="str">
        <f t="shared" si="2"/>
        <v>12452731275710506 - 106 Street</v>
      </c>
      <c r="I152" t="s">
        <v>3516</v>
      </c>
      <c r="J152" t="s">
        <v>6307</v>
      </c>
      <c r="K152" t="s">
        <v>30</v>
      </c>
      <c r="L152" t="s">
        <v>38</v>
      </c>
    </row>
    <row r="153" spans="1:12" x14ac:dyDescent="0.25">
      <c r="A153" s="2">
        <v>124527312757</v>
      </c>
      <c r="B153" t="s">
        <v>3539</v>
      </c>
      <c r="C153" t="s">
        <v>3519</v>
      </c>
      <c r="D153" t="s">
        <v>3538</v>
      </c>
      <c r="E153" t="str">
        <f t="shared" si="2"/>
        <v>12452731275710402 - 105 Avenue</v>
      </c>
      <c r="I153" t="s">
        <v>3516</v>
      </c>
      <c r="J153" t="s">
        <v>6307</v>
      </c>
      <c r="K153" t="s">
        <v>30</v>
      </c>
      <c r="L153" t="s">
        <v>38</v>
      </c>
    </row>
    <row r="154" spans="1:12" x14ac:dyDescent="0.25">
      <c r="A154" s="2">
        <v>124527312757</v>
      </c>
      <c r="B154" t="s">
        <v>3537</v>
      </c>
      <c r="C154" t="s">
        <v>3519</v>
      </c>
      <c r="D154" t="s">
        <v>3538</v>
      </c>
      <c r="E154" t="str">
        <f t="shared" si="2"/>
        <v>12452731275710508 - 105 Street</v>
      </c>
      <c r="I154" t="s">
        <v>3516</v>
      </c>
      <c r="J154" t="s">
        <v>6307</v>
      </c>
      <c r="K154" t="s">
        <v>30</v>
      </c>
      <c r="L154" t="s">
        <v>38</v>
      </c>
    </row>
    <row r="155" spans="1:12" x14ac:dyDescent="0.25">
      <c r="A155" s="2">
        <v>124527312794</v>
      </c>
      <c r="B155" t="s">
        <v>3536</v>
      </c>
      <c r="C155" t="s">
        <v>3519</v>
      </c>
      <c r="D155" t="s">
        <v>3533</v>
      </c>
      <c r="E155" t="str">
        <f t="shared" si="2"/>
        <v>12452731279410406 - 105 Street</v>
      </c>
      <c r="I155" t="s">
        <v>3516</v>
      </c>
      <c r="J155" t="s">
        <v>6307</v>
      </c>
      <c r="K155" t="s">
        <v>30</v>
      </c>
      <c r="L155" t="s">
        <v>38</v>
      </c>
    </row>
    <row r="156" spans="1:12" x14ac:dyDescent="0.25">
      <c r="A156" s="2">
        <v>124527312794</v>
      </c>
      <c r="B156" t="s">
        <v>3535</v>
      </c>
      <c r="C156" t="s">
        <v>3519</v>
      </c>
      <c r="D156" t="s">
        <v>3533</v>
      </c>
      <c r="E156" t="str">
        <f t="shared" si="2"/>
        <v>12452731279410407 - 105 Avenue</v>
      </c>
      <c r="I156" t="s">
        <v>3516</v>
      </c>
      <c r="J156" t="s">
        <v>6307</v>
      </c>
      <c r="K156" t="s">
        <v>30</v>
      </c>
      <c r="L156" t="s">
        <v>38</v>
      </c>
    </row>
    <row r="157" spans="1:12" x14ac:dyDescent="0.25">
      <c r="A157" s="2">
        <v>124527312794</v>
      </c>
      <c r="B157" t="s">
        <v>3534</v>
      </c>
      <c r="C157" t="s">
        <v>3519</v>
      </c>
      <c r="D157" t="s">
        <v>3533</v>
      </c>
      <c r="E157" t="str">
        <f t="shared" si="2"/>
        <v>12452731279410306 - 106 Avenue</v>
      </c>
      <c r="I157" t="s">
        <v>3516</v>
      </c>
      <c r="J157" t="s">
        <v>6307</v>
      </c>
      <c r="K157" t="s">
        <v>30</v>
      </c>
      <c r="L157" t="s">
        <v>38</v>
      </c>
    </row>
    <row r="158" spans="1:12" x14ac:dyDescent="0.25">
      <c r="A158" s="2">
        <v>124527312794</v>
      </c>
      <c r="B158" t="s">
        <v>3532</v>
      </c>
      <c r="C158" t="s">
        <v>3519</v>
      </c>
      <c r="D158" t="s">
        <v>3533</v>
      </c>
      <c r="E158" t="str">
        <f t="shared" si="2"/>
        <v>12452731279410405 - 106 Avenue</v>
      </c>
      <c r="I158" t="s">
        <v>3516</v>
      </c>
      <c r="J158" t="s">
        <v>6307</v>
      </c>
      <c r="K158" t="s">
        <v>30</v>
      </c>
      <c r="L158" t="s">
        <v>38</v>
      </c>
    </row>
    <row r="159" spans="1:12" x14ac:dyDescent="0.25">
      <c r="A159" s="2">
        <v>124527312837</v>
      </c>
      <c r="B159" t="s">
        <v>3530</v>
      </c>
      <c r="C159" t="s">
        <v>3519</v>
      </c>
      <c r="D159" t="s">
        <v>3531</v>
      </c>
      <c r="E159" t="str">
        <f t="shared" si="2"/>
        <v>12452731283710410 - 105 Street</v>
      </c>
      <c r="I159" t="s">
        <v>3516</v>
      </c>
      <c r="J159" t="s">
        <v>6307</v>
      </c>
      <c r="K159" t="s">
        <v>30</v>
      </c>
      <c r="L159" t="s">
        <v>38</v>
      </c>
    </row>
    <row r="160" spans="1:12" x14ac:dyDescent="0.25">
      <c r="A160" s="2">
        <v>125327223017</v>
      </c>
      <c r="B160" t="s">
        <v>3529</v>
      </c>
      <c r="C160" t="s">
        <v>3519</v>
      </c>
      <c r="D160" t="s">
        <v>3525</v>
      </c>
      <c r="E160" t="str">
        <f t="shared" si="2"/>
        <v>12532722301710221 - 103 Avenue Unit #2</v>
      </c>
      <c r="I160" t="s">
        <v>3522</v>
      </c>
      <c r="J160" t="s">
        <v>6342</v>
      </c>
      <c r="K160" t="s">
        <v>30</v>
      </c>
      <c r="L160" t="s">
        <v>38</v>
      </c>
    </row>
    <row r="161" spans="1:12" x14ac:dyDescent="0.25">
      <c r="A161" s="2">
        <v>125327223017</v>
      </c>
      <c r="B161" t="s">
        <v>3528</v>
      </c>
      <c r="C161" t="s">
        <v>3519</v>
      </c>
      <c r="D161" t="s">
        <v>3525</v>
      </c>
      <c r="E161" t="str">
        <f t="shared" si="2"/>
        <v>12532722301710213 - 103 Avenue Unit #4</v>
      </c>
      <c r="I161" t="s">
        <v>3522</v>
      </c>
      <c r="J161" t="s">
        <v>6342</v>
      </c>
      <c r="K161" t="s">
        <v>30</v>
      </c>
      <c r="L161" t="s">
        <v>38</v>
      </c>
    </row>
    <row r="162" spans="1:12" x14ac:dyDescent="0.25">
      <c r="A162" s="2">
        <v>125327223017</v>
      </c>
      <c r="B162" t="s">
        <v>3527</v>
      </c>
      <c r="C162" t="s">
        <v>3519</v>
      </c>
      <c r="D162" t="s">
        <v>3525</v>
      </c>
      <c r="E162" t="str">
        <f t="shared" si="2"/>
        <v>12532722301710214 - 103 Avenue Unit #1</v>
      </c>
      <c r="I162" t="s">
        <v>3522</v>
      </c>
      <c r="J162" t="s">
        <v>6342</v>
      </c>
      <c r="K162" t="s">
        <v>30</v>
      </c>
      <c r="L162" t="s">
        <v>38</v>
      </c>
    </row>
    <row r="163" spans="1:12" x14ac:dyDescent="0.25">
      <c r="A163" s="2">
        <v>125327223017</v>
      </c>
      <c r="B163" t="s">
        <v>3526</v>
      </c>
      <c r="C163" t="s">
        <v>3519</v>
      </c>
      <c r="D163" t="s">
        <v>3525</v>
      </c>
      <c r="E163" t="str">
        <f t="shared" si="2"/>
        <v>12532722301710504 - 102 Avenue Unit #3</v>
      </c>
      <c r="I163" t="s">
        <v>3522</v>
      </c>
      <c r="J163" t="s">
        <v>6342</v>
      </c>
      <c r="K163" t="s">
        <v>30</v>
      </c>
      <c r="L163" t="s">
        <v>38</v>
      </c>
    </row>
    <row r="164" spans="1:12" x14ac:dyDescent="0.25">
      <c r="A164" s="2">
        <v>125327223017</v>
      </c>
      <c r="B164" t="s">
        <v>3524</v>
      </c>
      <c r="C164" t="s">
        <v>3519</v>
      </c>
      <c r="D164" t="s">
        <v>3525</v>
      </c>
      <c r="E164" t="str">
        <f t="shared" si="2"/>
        <v>12532722301710306 - 104 Avenue  Unit #5</v>
      </c>
      <c r="I164" t="s">
        <v>3522</v>
      </c>
      <c r="J164" t="s">
        <v>6342</v>
      </c>
      <c r="K164" t="s">
        <v>30</v>
      </c>
      <c r="L164" t="s">
        <v>38</v>
      </c>
    </row>
    <row r="165" spans="1:12" x14ac:dyDescent="0.25">
      <c r="A165" s="2">
        <v>125327223085</v>
      </c>
      <c r="B165" t="s">
        <v>3522</v>
      </c>
      <c r="C165" t="s">
        <v>3519</v>
      </c>
      <c r="D165" t="s">
        <v>3523</v>
      </c>
      <c r="E165" t="str">
        <f t="shared" si="2"/>
        <v>125327223085La Crete</v>
      </c>
      <c r="I165" t="s">
        <v>3522</v>
      </c>
      <c r="J165" t="s">
        <v>6342</v>
      </c>
      <c r="K165" t="s">
        <v>30</v>
      </c>
      <c r="L165" t="s">
        <v>38</v>
      </c>
    </row>
    <row r="166" spans="1:12" x14ac:dyDescent="0.25">
      <c r="A166" s="2">
        <v>124527552350</v>
      </c>
      <c r="B166" t="s">
        <v>3785</v>
      </c>
      <c r="C166" t="s">
        <v>3519</v>
      </c>
      <c r="D166" t="s">
        <v>5750</v>
      </c>
      <c r="E166" t="str">
        <f t="shared" si="2"/>
        <v>12452755235011201 - 100 Avenue</v>
      </c>
      <c r="I166" t="s">
        <v>3516</v>
      </c>
      <c r="J166" t="s">
        <v>6343</v>
      </c>
      <c r="K166" t="s">
        <v>30</v>
      </c>
      <c r="L166" t="s">
        <v>32</v>
      </c>
    </row>
    <row r="167" spans="1:12" x14ac:dyDescent="0.25">
      <c r="A167" s="2">
        <v>124527512225</v>
      </c>
      <c r="B167" t="s">
        <v>3785</v>
      </c>
      <c r="C167" t="s">
        <v>3519</v>
      </c>
      <c r="D167" t="s">
        <v>5751</v>
      </c>
      <c r="E167" t="str">
        <f t="shared" si="2"/>
        <v>12452751222511201 - 100 Avenue</v>
      </c>
      <c r="I167" t="s">
        <v>3516</v>
      </c>
      <c r="J167" t="s">
        <v>6343</v>
      </c>
      <c r="K167" t="s">
        <v>30</v>
      </c>
      <c r="L167" t="s">
        <v>27</v>
      </c>
    </row>
    <row r="168" spans="1:12" x14ac:dyDescent="0.25">
      <c r="A168" s="2">
        <v>124527552033</v>
      </c>
      <c r="B168" t="s">
        <v>3520</v>
      </c>
      <c r="C168" t="s">
        <v>3519</v>
      </c>
      <c r="D168" t="s">
        <v>3521</v>
      </c>
      <c r="E168" t="str">
        <f t="shared" si="2"/>
        <v>12452755203310105 - 99 Street Units 1 - 3</v>
      </c>
      <c r="I168" t="s">
        <v>3516</v>
      </c>
      <c r="J168" t="s">
        <v>6307</v>
      </c>
      <c r="K168" t="s">
        <v>30</v>
      </c>
      <c r="L168" t="s">
        <v>32</v>
      </c>
    </row>
    <row r="169" spans="1:12" x14ac:dyDescent="0.25">
      <c r="A169" s="2">
        <v>124527552033</v>
      </c>
      <c r="B169" t="s">
        <v>3786</v>
      </c>
      <c r="C169" t="s">
        <v>3519</v>
      </c>
      <c r="D169" t="s">
        <v>3521</v>
      </c>
      <c r="E169" t="str">
        <f t="shared" si="2"/>
        <v>12452755203310105 - 99 Street Units 4 - 6</v>
      </c>
      <c r="I169" t="s">
        <v>3516</v>
      </c>
      <c r="J169" t="s">
        <v>6307</v>
      </c>
      <c r="K169" t="s">
        <v>30</v>
      </c>
      <c r="L169" t="s">
        <v>32</v>
      </c>
    </row>
    <row r="170" spans="1:12" x14ac:dyDescent="0.25">
      <c r="A170" s="2">
        <v>124527552033</v>
      </c>
      <c r="B170" t="s">
        <v>3787</v>
      </c>
      <c r="C170" t="s">
        <v>3519</v>
      </c>
      <c r="D170" t="s">
        <v>3521</v>
      </c>
      <c r="E170" t="str">
        <f t="shared" si="2"/>
        <v>12452755203310105 - 99 Street Units 7 - 8</v>
      </c>
      <c r="I170" t="s">
        <v>3516</v>
      </c>
      <c r="J170" t="s">
        <v>6307</v>
      </c>
      <c r="K170" t="s">
        <v>30</v>
      </c>
      <c r="L170" t="s">
        <v>32</v>
      </c>
    </row>
    <row r="171" spans="1:12" x14ac:dyDescent="0.25">
      <c r="A171" s="2">
        <v>124527552268</v>
      </c>
      <c r="B171" t="s">
        <v>3517</v>
      </c>
      <c r="C171" t="s">
        <v>3519</v>
      </c>
      <c r="D171" t="s">
        <v>3518</v>
      </c>
      <c r="E171" t="str">
        <f t="shared" si="2"/>
        <v>12452755226810101 - 99 Street</v>
      </c>
      <c r="I171" t="s">
        <v>3516</v>
      </c>
      <c r="J171" t="s">
        <v>6307</v>
      </c>
      <c r="K171" t="s">
        <v>30</v>
      </c>
      <c r="L171" t="s">
        <v>32</v>
      </c>
    </row>
    <row r="172" spans="1:12" x14ac:dyDescent="0.25">
      <c r="A172" s="2">
        <v>226127550043</v>
      </c>
      <c r="B172" t="s">
        <v>3514</v>
      </c>
      <c r="C172" t="s">
        <v>3496</v>
      </c>
      <c r="D172" t="s">
        <v>3515</v>
      </c>
      <c r="E172" t="str">
        <f t="shared" si="2"/>
        <v>226127550043119 - 4 Ave East Units 1-10</v>
      </c>
      <c r="I172" t="s">
        <v>3513</v>
      </c>
      <c r="J172" t="s">
        <v>6344</v>
      </c>
      <c r="K172" t="s">
        <v>30</v>
      </c>
      <c r="L172" t="s">
        <v>32</v>
      </c>
    </row>
    <row r="173" spans="1:12" x14ac:dyDescent="0.25">
      <c r="A173" s="2">
        <v>248327310011</v>
      </c>
      <c r="B173" t="s">
        <v>3512</v>
      </c>
      <c r="C173" t="s">
        <v>3496</v>
      </c>
      <c r="D173" t="s">
        <v>3506</v>
      </c>
      <c r="E173" t="str">
        <f t="shared" si="2"/>
        <v>248327310011901 - 3 Street West</v>
      </c>
      <c r="I173" t="s">
        <v>3493</v>
      </c>
      <c r="J173" t="s">
        <v>6305</v>
      </c>
      <c r="K173" t="s">
        <v>30</v>
      </c>
      <c r="L173" t="s">
        <v>38</v>
      </c>
    </row>
    <row r="174" spans="1:12" x14ac:dyDescent="0.25">
      <c r="A174" s="2">
        <v>248327310011</v>
      </c>
      <c r="B174" t="s">
        <v>3511</v>
      </c>
      <c r="C174" t="s">
        <v>3496</v>
      </c>
      <c r="D174" t="s">
        <v>3506</v>
      </c>
      <c r="E174" t="str">
        <f t="shared" si="2"/>
        <v>248327310011905 - 3 Street West</v>
      </c>
      <c r="I174" t="s">
        <v>3493</v>
      </c>
      <c r="J174" t="s">
        <v>6305</v>
      </c>
      <c r="K174" t="s">
        <v>30</v>
      </c>
      <c r="L174" t="s">
        <v>38</v>
      </c>
    </row>
    <row r="175" spans="1:12" x14ac:dyDescent="0.25">
      <c r="A175" s="2">
        <v>248327310011</v>
      </c>
      <c r="B175" t="s">
        <v>3510</v>
      </c>
      <c r="C175" t="s">
        <v>3496</v>
      </c>
      <c r="D175" t="s">
        <v>3506</v>
      </c>
      <c r="E175" t="str">
        <f t="shared" si="2"/>
        <v>248327310011909 - 3 Street West</v>
      </c>
      <c r="I175" t="s">
        <v>3493</v>
      </c>
      <c r="J175" t="s">
        <v>6305</v>
      </c>
      <c r="K175" t="s">
        <v>30</v>
      </c>
      <c r="L175" t="s">
        <v>38</v>
      </c>
    </row>
    <row r="176" spans="1:12" x14ac:dyDescent="0.25">
      <c r="A176" s="2">
        <v>248327310011</v>
      </c>
      <c r="B176" t="s">
        <v>3509</v>
      </c>
      <c r="C176" t="s">
        <v>3496</v>
      </c>
      <c r="D176" t="s">
        <v>3506</v>
      </c>
      <c r="E176" t="str">
        <f t="shared" si="2"/>
        <v>248327310011913 - 3 Street West</v>
      </c>
      <c r="I176" t="s">
        <v>3493</v>
      </c>
      <c r="J176" t="s">
        <v>6305</v>
      </c>
      <c r="K176" t="s">
        <v>30</v>
      </c>
      <c r="L176" t="s">
        <v>38</v>
      </c>
    </row>
    <row r="177" spans="1:12" x14ac:dyDescent="0.25">
      <c r="A177" s="2">
        <v>248327310011</v>
      </c>
      <c r="B177" t="s">
        <v>3508</v>
      </c>
      <c r="C177" t="s">
        <v>3496</v>
      </c>
      <c r="D177" t="s">
        <v>3506</v>
      </c>
      <c r="E177" t="str">
        <f t="shared" si="2"/>
        <v>248327310011917 - 3 Street West</v>
      </c>
      <c r="I177" t="s">
        <v>3493</v>
      </c>
      <c r="J177" t="s">
        <v>6305</v>
      </c>
      <c r="K177" t="s">
        <v>30</v>
      </c>
      <c r="L177" t="s">
        <v>38</v>
      </c>
    </row>
    <row r="178" spans="1:12" x14ac:dyDescent="0.25">
      <c r="A178" s="2">
        <v>248327310011</v>
      </c>
      <c r="B178" t="s">
        <v>3507</v>
      </c>
      <c r="C178" t="s">
        <v>3496</v>
      </c>
      <c r="D178" t="s">
        <v>3506</v>
      </c>
      <c r="E178" t="str">
        <f t="shared" si="2"/>
        <v>248327310011921 - 3 Street West</v>
      </c>
      <c r="I178" t="s">
        <v>3493</v>
      </c>
      <c r="J178" t="s">
        <v>6305</v>
      </c>
      <c r="K178" t="s">
        <v>30</v>
      </c>
      <c r="L178" t="s">
        <v>38</v>
      </c>
    </row>
    <row r="179" spans="1:12" x14ac:dyDescent="0.25">
      <c r="A179" s="2">
        <v>248327310011</v>
      </c>
      <c r="B179" t="s">
        <v>3505</v>
      </c>
      <c r="C179" t="s">
        <v>3496</v>
      </c>
      <c r="D179" t="s">
        <v>3506</v>
      </c>
      <c r="E179" t="str">
        <f t="shared" si="2"/>
        <v>248327310011925 - 3 Street West</v>
      </c>
      <c r="I179" t="s">
        <v>3493</v>
      </c>
      <c r="J179" t="s">
        <v>6305</v>
      </c>
      <c r="K179" t="s">
        <v>30</v>
      </c>
      <c r="L179" t="s">
        <v>38</v>
      </c>
    </row>
    <row r="180" spans="1:12" x14ac:dyDescent="0.25">
      <c r="A180" s="2">
        <v>248327310043</v>
      </c>
      <c r="B180" t="s">
        <v>3504</v>
      </c>
      <c r="C180" t="s">
        <v>3496</v>
      </c>
      <c r="D180" t="s">
        <v>3502</v>
      </c>
      <c r="E180" t="str">
        <f t="shared" si="2"/>
        <v>248327310043321A - 4 Avenue East</v>
      </c>
      <c r="I180" t="s">
        <v>3493</v>
      </c>
      <c r="J180" t="s">
        <v>6305</v>
      </c>
      <c r="K180" t="s">
        <v>30</v>
      </c>
      <c r="L180" t="s">
        <v>38</v>
      </c>
    </row>
    <row r="181" spans="1:12" x14ac:dyDescent="0.25">
      <c r="A181" s="2">
        <v>248327310043</v>
      </c>
      <c r="B181" t="s">
        <v>3503</v>
      </c>
      <c r="C181" t="s">
        <v>3496</v>
      </c>
      <c r="D181" t="s">
        <v>3502</v>
      </c>
      <c r="E181" t="str">
        <f t="shared" si="2"/>
        <v>248327310043502A - 4 Avenue East</v>
      </c>
      <c r="I181" t="s">
        <v>3493</v>
      </c>
      <c r="J181" t="s">
        <v>6305</v>
      </c>
      <c r="K181" t="s">
        <v>30</v>
      </c>
      <c r="L181" t="s">
        <v>38</v>
      </c>
    </row>
    <row r="182" spans="1:12" x14ac:dyDescent="0.25">
      <c r="A182" s="2">
        <v>248327310043</v>
      </c>
      <c r="B182" t="s">
        <v>3501</v>
      </c>
      <c r="C182" t="s">
        <v>3496</v>
      </c>
      <c r="D182" t="s">
        <v>3502</v>
      </c>
      <c r="E182" t="str">
        <f t="shared" si="2"/>
        <v>248327310043504A - 4 Avenue East</v>
      </c>
      <c r="I182" t="s">
        <v>3493</v>
      </c>
      <c r="J182" t="s">
        <v>6305</v>
      </c>
      <c r="K182" t="s">
        <v>30</v>
      </c>
      <c r="L182" t="s">
        <v>38</v>
      </c>
    </row>
    <row r="183" spans="1:12" x14ac:dyDescent="0.25">
      <c r="A183" s="2">
        <v>248327556001</v>
      </c>
      <c r="B183" t="s">
        <v>3499</v>
      </c>
      <c r="C183" t="s">
        <v>3496</v>
      </c>
      <c r="D183" t="s">
        <v>3500</v>
      </c>
      <c r="E183" t="str">
        <f t="shared" si="2"/>
        <v>248327556001401 - 5 Street West</v>
      </c>
      <c r="I183" t="s">
        <v>3493</v>
      </c>
      <c r="J183" t="s">
        <v>6305</v>
      </c>
      <c r="K183" t="s">
        <v>30</v>
      </c>
      <c r="L183" t="s">
        <v>32</v>
      </c>
    </row>
    <row r="184" spans="1:12" x14ac:dyDescent="0.25">
      <c r="A184" s="2">
        <v>248327556108</v>
      </c>
      <c r="B184" t="s">
        <v>3497</v>
      </c>
      <c r="C184" t="s">
        <v>3496</v>
      </c>
      <c r="D184" t="s">
        <v>3498</v>
      </c>
      <c r="E184" t="str">
        <f t="shared" si="2"/>
        <v>248327556108409 - 5 Street West</v>
      </c>
      <c r="I184" t="s">
        <v>3493</v>
      </c>
      <c r="J184" t="s">
        <v>6305</v>
      </c>
      <c r="K184" t="s">
        <v>30</v>
      </c>
      <c r="L184" t="s">
        <v>32</v>
      </c>
    </row>
    <row r="185" spans="1:12" x14ac:dyDescent="0.25">
      <c r="A185" s="2">
        <v>248327556170</v>
      </c>
      <c r="B185" t="s">
        <v>3494</v>
      </c>
      <c r="C185" t="s">
        <v>3496</v>
      </c>
      <c r="D185" t="s">
        <v>3495</v>
      </c>
      <c r="E185" t="str">
        <f t="shared" si="2"/>
        <v>248327556170611 - 5 Avenue Unit 1 &amp; 2</v>
      </c>
      <c r="I185" t="s">
        <v>3493</v>
      </c>
      <c r="J185" t="s">
        <v>6305</v>
      </c>
      <c r="K185" t="s">
        <v>30</v>
      </c>
      <c r="L185" t="s">
        <v>32</v>
      </c>
    </row>
    <row r="186" spans="1:12" x14ac:dyDescent="0.25">
      <c r="A186" s="2">
        <v>248327556170</v>
      </c>
      <c r="B186" t="s">
        <v>3788</v>
      </c>
      <c r="C186" t="s">
        <v>3496</v>
      </c>
      <c r="D186" t="s">
        <v>3495</v>
      </c>
      <c r="E186" t="str">
        <f t="shared" si="2"/>
        <v>248327556170611 - 5 Avenue West Unit 3 &amp; 4</v>
      </c>
      <c r="I186" t="s">
        <v>3493</v>
      </c>
      <c r="J186" t="s">
        <v>6305</v>
      </c>
      <c r="K186" t="s">
        <v>30</v>
      </c>
      <c r="L186" t="s">
        <v>32</v>
      </c>
    </row>
    <row r="187" spans="1:12" x14ac:dyDescent="0.25">
      <c r="A187" s="2">
        <v>248327556170</v>
      </c>
      <c r="B187" t="s">
        <v>3789</v>
      </c>
      <c r="C187" t="s">
        <v>3496</v>
      </c>
      <c r="D187" t="s">
        <v>3495</v>
      </c>
      <c r="E187" t="str">
        <f t="shared" si="2"/>
        <v>248327556170611 - 5 Avenue West Unit 5 &amp; 6</v>
      </c>
      <c r="I187" t="s">
        <v>3493</v>
      </c>
      <c r="J187" t="s">
        <v>6305</v>
      </c>
      <c r="K187" t="s">
        <v>30</v>
      </c>
      <c r="L187" t="s">
        <v>32</v>
      </c>
    </row>
    <row r="188" spans="1:12" x14ac:dyDescent="0.25">
      <c r="A188" s="2">
        <v>248327556170</v>
      </c>
      <c r="B188" t="s">
        <v>3790</v>
      </c>
      <c r="C188" t="s">
        <v>3496</v>
      </c>
      <c r="D188" t="s">
        <v>3495</v>
      </c>
      <c r="E188" t="str">
        <f t="shared" si="2"/>
        <v>248327556170611 - 5 Avenue West Unit 7 &amp; 8</v>
      </c>
      <c r="I188" t="s">
        <v>3493</v>
      </c>
      <c r="J188" t="s">
        <v>6305</v>
      </c>
      <c r="K188" t="s">
        <v>30</v>
      </c>
      <c r="L188" t="s">
        <v>32</v>
      </c>
    </row>
    <row r="189" spans="1:12" x14ac:dyDescent="0.25">
      <c r="A189" s="2">
        <v>248327556170</v>
      </c>
      <c r="B189" t="s">
        <v>3791</v>
      </c>
      <c r="C189" t="s">
        <v>3496</v>
      </c>
      <c r="D189" t="s">
        <v>3495</v>
      </c>
      <c r="E189" t="str">
        <f t="shared" si="2"/>
        <v>248327556170611 - 5 Avenue West Unit 9 &amp; 10</v>
      </c>
      <c r="I189" t="s">
        <v>3493</v>
      </c>
      <c r="J189" t="s">
        <v>6305</v>
      </c>
      <c r="K189" t="s">
        <v>30</v>
      </c>
      <c r="L189" t="s">
        <v>32</v>
      </c>
    </row>
    <row r="190" spans="1:12" x14ac:dyDescent="0.25">
      <c r="A190" s="2">
        <v>169127510203</v>
      </c>
      <c r="B190" t="s">
        <v>3490</v>
      </c>
      <c r="C190" t="s">
        <v>3492</v>
      </c>
      <c r="D190" t="s">
        <v>3491</v>
      </c>
      <c r="E190" t="str">
        <f t="shared" si="2"/>
        <v>169127510203429 - 5 Avenue</v>
      </c>
      <c r="I190" t="s">
        <v>1454</v>
      </c>
      <c r="J190" t="s">
        <v>6345</v>
      </c>
      <c r="K190" t="s">
        <v>6285</v>
      </c>
      <c r="L190" t="s">
        <v>27</v>
      </c>
    </row>
    <row r="191" spans="1:12" x14ac:dyDescent="0.25">
      <c r="A191" s="2">
        <v>224227556009</v>
      </c>
      <c r="B191" t="s">
        <v>3484</v>
      </c>
      <c r="C191" t="s">
        <v>3451</v>
      </c>
      <c r="D191" t="s">
        <v>3485</v>
      </c>
      <c r="E191" t="str">
        <f t="shared" si="2"/>
        <v>224227556009920 - 13 Street Bldgs A1-6</v>
      </c>
      <c r="I191" t="s">
        <v>3455</v>
      </c>
      <c r="J191" t="s">
        <v>6346</v>
      </c>
      <c r="K191" t="s">
        <v>30</v>
      </c>
      <c r="L191" t="s">
        <v>32</v>
      </c>
    </row>
    <row r="192" spans="1:12" x14ac:dyDescent="0.25">
      <c r="A192" s="2">
        <v>224227556009</v>
      </c>
      <c r="B192" t="s">
        <v>3792</v>
      </c>
      <c r="C192" t="s">
        <v>3451</v>
      </c>
      <c r="D192" t="s">
        <v>3485</v>
      </c>
      <c r="E192" t="str">
        <f t="shared" si="2"/>
        <v>224227556009920 - 13 Street Bldgs B7-12</v>
      </c>
      <c r="I192" t="s">
        <v>3455</v>
      </c>
      <c r="J192" t="s">
        <v>6346</v>
      </c>
      <c r="K192" t="s">
        <v>30</v>
      </c>
      <c r="L192" t="s">
        <v>32</v>
      </c>
    </row>
    <row r="193" spans="1:12" x14ac:dyDescent="0.25">
      <c r="A193" s="2">
        <v>224227556125</v>
      </c>
      <c r="B193" t="s">
        <v>3482</v>
      </c>
      <c r="C193" t="s">
        <v>3451</v>
      </c>
      <c r="D193" t="s">
        <v>3483</v>
      </c>
      <c r="E193" t="str">
        <f t="shared" si="2"/>
        <v>224227556125920 - 13 Street</v>
      </c>
      <c r="I193" t="s">
        <v>3455</v>
      </c>
      <c r="J193" t="s">
        <v>6346</v>
      </c>
      <c r="K193" t="s">
        <v>30</v>
      </c>
      <c r="L193" t="s">
        <v>32</v>
      </c>
    </row>
    <row r="194" spans="1:12" x14ac:dyDescent="0.25">
      <c r="A194" s="2">
        <v>224227516076</v>
      </c>
      <c r="B194" t="s">
        <v>3793</v>
      </c>
      <c r="C194" t="s">
        <v>3451</v>
      </c>
      <c r="D194" t="s">
        <v>5752</v>
      </c>
      <c r="E194" t="str">
        <f t="shared" si="2"/>
        <v>224227516076920 Fairholme Drive</v>
      </c>
      <c r="I194" t="s">
        <v>3455</v>
      </c>
      <c r="J194" t="s">
        <v>6346</v>
      </c>
      <c r="K194" t="s">
        <v>30</v>
      </c>
      <c r="L194" t="s">
        <v>27</v>
      </c>
    </row>
    <row r="195" spans="1:12" x14ac:dyDescent="0.25">
      <c r="A195" s="2">
        <v>224227510007</v>
      </c>
      <c r="B195" t="s">
        <v>3482</v>
      </c>
      <c r="C195" t="s">
        <v>3451</v>
      </c>
      <c r="D195" t="s">
        <v>5753</v>
      </c>
      <c r="E195" t="str">
        <f t="shared" ref="E195:E258" si="3">CONCATENATE(A195,B195)</f>
        <v>224227510007920 - 13 Street</v>
      </c>
      <c r="I195" t="s">
        <v>3455</v>
      </c>
      <c r="J195" t="s">
        <v>6347</v>
      </c>
      <c r="K195" t="s">
        <v>30</v>
      </c>
      <c r="L195" t="s">
        <v>27</v>
      </c>
    </row>
    <row r="196" spans="1:12" x14ac:dyDescent="0.25">
      <c r="A196" s="2">
        <v>224227316073</v>
      </c>
      <c r="B196" t="s">
        <v>3480</v>
      </c>
      <c r="C196" t="s">
        <v>3451</v>
      </c>
      <c r="D196" t="s">
        <v>3481</v>
      </c>
      <c r="E196" t="str">
        <f t="shared" si="3"/>
        <v>2242273160731, 1730 - 11 Avenue</v>
      </c>
      <c r="I196" t="s">
        <v>3455</v>
      </c>
      <c r="J196" t="s">
        <v>6348</v>
      </c>
      <c r="K196" t="s">
        <v>30</v>
      </c>
      <c r="L196" t="s">
        <v>38</v>
      </c>
    </row>
    <row r="197" spans="1:12" x14ac:dyDescent="0.25">
      <c r="A197" s="2">
        <v>224227316073</v>
      </c>
      <c r="B197" t="s">
        <v>3794</v>
      </c>
      <c r="C197" t="s">
        <v>3451</v>
      </c>
      <c r="D197" t="s">
        <v>3481</v>
      </c>
      <c r="E197" t="str">
        <f t="shared" si="3"/>
        <v>22422731607310, 1730 - 11 Avenue</v>
      </c>
      <c r="I197" t="s">
        <v>3455</v>
      </c>
      <c r="J197" t="s">
        <v>6348</v>
      </c>
      <c r="K197" t="s">
        <v>30</v>
      </c>
      <c r="L197" t="s">
        <v>38</v>
      </c>
    </row>
    <row r="198" spans="1:12" x14ac:dyDescent="0.25">
      <c r="A198" s="2">
        <v>224227316073</v>
      </c>
      <c r="B198" t="s">
        <v>3795</v>
      </c>
      <c r="C198" t="s">
        <v>3451</v>
      </c>
      <c r="D198" t="s">
        <v>3481</v>
      </c>
      <c r="E198" t="str">
        <f t="shared" si="3"/>
        <v>22422731607311, 1730 - 11 Avenue</v>
      </c>
      <c r="I198" t="s">
        <v>3455</v>
      </c>
      <c r="J198" t="s">
        <v>6348</v>
      </c>
      <c r="K198" t="s">
        <v>30</v>
      </c>
      <c r="L198" t="s">
        <v>38</v>
      </c>
    </row>
    <row r="199" spans="1:12" x14ac:dyDescent="0.25">
      <c r="A199" s="2">
        <v>224227316073</v>
      </c>
      <c r="B199" t="s">
        <v>3796</v>
      </c>
      <c r="C199" t="s">
        <v>3451</v>
      </c>
      <c r="D199" t="s">
        <v>3481</v>
      </c>
      <c r="E199" t="str">
        <f t="shared" si="3"/>
        <v>22422731607314, 1730 - 11 Avenue</v>
      </c>
      <c r="I199" t="s">
        <v>3455</v>
      </c>
      <c r="J199" t="s">
        <v>6348</v>
      </c>
      <c r="K199" t="s">
        <v>30</v>
      </c>
      <c r="L199" t="s">
        <v>38</v>
      </c>
    </row>
    <row r="200" spans="1:12" x14ac:dyDescent="0.25">
      <c r="A200" s="2">
        <v>224227316073</v>
      </c>
      <c r="B200" t="s">
        <v>3797</v>
      </c>
      <c r="C200" t="s">
        <v>3451</v>
      </c>
      <c r="D200" t="s">
        <v>3481</v>
      </c>
      <c r="E200" t="str">
        <f t="shared" si="3"/>
        <v>22422731607325, 1730 - 11 Avenue</v>
      </c>
      <c r="I200" t="s">
        <v>3455</v>
      </c>
      <c r="J200" t="s">
        <v>6348</v>
      </c>
      <c r="K200" t="s">
        <v>30</v>
      </c>
      <c r="L200" t="s">
        <v>38</v>
      </c>
    </row>
    <row r="201" spans="1:12" x14ac:dyDescent="0.25">
      <c r="A201" s="2">
        <v>224227316720</v>
      </c>
      <c r="B201" t="s">
        <v>3478</v>
      </c>
      <c r="C201" t="s">
        <v>3451</v>
      </c>
      <c r="D201" t="s">
        <v>3479</v>
      </c>
      <c r="E201" t="str">
        <f t="shared" si="3"/>
        <v>2242273167201, 1100 Cougar Creek Drive</v>
      </c>
      <c r="I201" t="s">
        <v>3455</v>
      </c>
      <c r="J201" t="s">
        <v>6349</v>
      </c>
      <c r="K201" t="s">
        <v>30</v>
      </c>
      <c r="L201" t="s">
        <v>38</v>
      </c>
    </row>
    <row r="202" spans="1:12" x14ac:dyDescent="0.25">
      <c r="A202" s="2">
        <v>224227316720</v>
      </c>
      <c r="B202" t="s">
        <v>3798</v>
      </c>
      <c r="C202" t="s">
        <v>3451</v>
      </c>
      <c r="D202" t="s">
        <v>3479</v>
      </c>
      <c r="E202" t="str">
        <f t="shared" si="3"/>
        <v>2242273167205, 1100 Cougar Creek Drive</v>
      </c>
      <c r="I202" t="s">
        <v>3455</v>
      </c>
      <c r="J202" t="s">
        <v>6349</v>
      </c>
      <c r="K202" t="s">
        <v>30</v>
      </c>
      <c r="L202" t="s">
        <v>38</v>
      </c>
    </row>
    <row r="203" spans="1:12" x14ac:dyDescent="0.25">
      <c r="A203" s="2">
        <v>224227316700</v>
      </c>
      <c r="B203" t="s">
        <v>3477</v>
      </c>
      <c r="C203" t="s">
        <v>3451</v>
      </c>
      <c r="D203" t="s">
        <v>3473</v>
      </c>
      <c r="E203" t="str">
        <f t="shared" si="3"/>
        <v>224227316700300 Hoodoo Crescent</v>
      </c>
      <c r="I203" t="s">
        <v>3455</v>
      </c>
      <c r="J203" t="s">
        <v>6350</v>
      </c>
      <c r="K203" t="s">
        <v>30</v>
      </c>
      <c r="L203" t="s">
        <v>38</v>
      </c>
    </row>
    <row r="204" spans="1:12" x14ac:dyDescent="0.25">
      <c r="A204" s="2">
        <v>224227316700</v>
      </c>
      <c r="B204" t="s">
        <v>3476</v>
      </c>
      <c r="C204" t="s">
        <v>3451</v>
      </c>
      <c r="D204" t="s">
        <v>3473</v>
      </c>
      <c r="E204" t="str">
        <f t="shared" si="3"/>
        <v>224227316700322 Pioneer Road</v>
      </c>
      <c r="I204" t="s">
        <v>3455</v>
      </c>
      <c r="J204" t="s">
        <v>6351</v>
      </c>
      <c r="K204" t="s">
        <v>30</v>
      </c>
      <c r="L204" t="s">
        <v>38</v>
      </c>
    </row>
    <row r="205" spans="1:12" x14ac:dyDescent="0.25">
      <c r="A205" s="2">
        <v>224227316700</v>
      </c>
      <c r="B205" t="s">
        <v>3475</v>
      </c>
      <c r="C205" t="s">
        <v>3451</v>
      </c>
      <c r="D205" t="s">
        <v>3473</v>
      </c>
      <c r="E205" t="str">
        <f t="shared" si="3"/>
        <v>224227316700206 Trapper Rise</v>
      </c>
      <c r="I205" t="s">
        <v>3455</v>
      </c>
      <c r="J205" t="s">
        <v>6352</v>
      </c>
      <c r="K205" t="s">
        <v>30</v>
      </c>
      <c r="L205" t="s">
        <v>38</v>
      </c>
    </row>
    <row r="206" spans="1:12" x14ac:dyDescent="0.25">
      <c r="A206" s="2">
        <v>224227316700</v>
      </c>
      <c r="B206" t="s">
        <v>3474</v>
      </c>
      <c r="C206" t="s">
        <v>3451</v>
      </c>
      <c r="D206" t="s">
        <v>3473</v>
      </c>
      <c r="E206" t="str">
        <f t="shared" si="3"/>
        <v>224227316700127 Settler Way</v>
      </c>
      <c r="I206" t="s">
        <v>3455</v>
      </c>
      <c r="J206" t="s">
        <v>6353</v>
      </c>
      <c r="K206" t="s">
        <v>30</v>
      </c>
      <c r="L206" t="s">
        <v>38</v>
      </c>
    </row>
    <row r="207" spans="1:12" x14ac:dyDescent="0.25">
      <c r="A207" s="2">
        <v>224227316700</v>
      </c>
      <c r="B207" t="s">
        <v>3472</v>
      </c>
      <c r="C207" t="s">
        <v>3451</v>
      </c>
      <c r="D207" t="s">
        <v>3473</v>
      </c>
      <c r="E207" t="str">
        <f t="shared" si="3"/>
        <v>2242273167001006 Cougar Creek Drive</v>
      </c>
      <c r="I207" t="s">
        <v>3455</v>
      </c>
      <c r="J207" t="s">
        <v>6354</v>
      </c>
      <c r="K207" t="s">
        <v>30</v>
      </c>
      <c r="L207" t="s">
        <v>38</v>
      </c>
    </row>
    <row r="208" spans="1:12" x14ac:dyDescent="0.25">
      <c r="A208" s="2">
        <v>224227316705</v>
      </c>
      <c r="B208" t="s">
        <v>3471</v>
      </c>
      <c r="C208" t="s">
        <v>3451</v>
      </c>
      <c r="D208" t="s">
        <v>3457</v>
      </c>
      <c r="E208" t="str">
        <f t="shared" si="3"/>
        <v>2242273167051 Larch Close</v>
      </c>
      <c r="I208" t="s">
        <v>3455</v>
      </c>
      <c r="J208" t="s">
        <v>6355</v>
      </c>
      <c r="K208" t="s">
        <v>30</v>
      </c>
      <c r="L208" t="s">
        <v>38</v>
      </c>
    </row>
    <row r="209" spans="1:12" x14ac:dyDescent="0.25">
      <c r="A209" s="2">
        <v>224227316705</v>
      </c>
      <c r="B209" t="s">
        <v>3470</v>
      </c>
      <c r="C209" t="s">
        <v>3451</v>
      </c>
      <c r="D209" t="s">
        <v>3457</v>
      </c>
      <c r="E209" t="str">
        <f t="shared" si="3"/>
        <v>2242273167053 Larch Close</v>
      </c>
      <c r="I209" t="s">
        <v>3455</v>
      </c>
      <c r="J209" t="s">
        <v>6355</v>
      </c>
      <c r="K209" t="s">
        <v>30</v>
      </c>
      <c r="L209" t="s">
        <v>38</v>
      </c>
    </row>
    <row r="210" spans="1:12" x14ac:dyDescent="0.25">
      <c r="A210" s="2">
        <v>224227316705</v>
      </c>
      <c r="B210" t="s">
        <v>3469</v>
      </c>
      <c r="C210" t="s">
        <v>3451</v>
      </c>
      <c r="D210" t="s">
        <v>3457</v>
      </c>
      <c r="E210" t="str">
        <f t="shared" si="3"/>
        <v>2242273167054 Larch Close</v>
      </c>
      <c r="I210" t="s">
        <v>3455</v>
      </c>
      <c r="J210" t="s">
        <v>6355</v>
      </c>
      <c r="K210" t="s">
        <v>30</v>
      </c>
      <c r="L210" t="s">
        <v>38</v>
      </c>
    </row>
    <row r="211" spans="1:12" x14ac:dyDescent="0.25">
      <c r="A211" s="2">
        <v>224227316705</v>
      </c>
      <c r="B211" t="s">
        <v>3468</v>
      </c>
      <c r="C211" t="s">
        <v>3451</v>
      </c>
      <c r="D211" t="s">
        <v>3457</v>
      </c>
      <c r="E211" t="str">
        <f t="shared" si="3"/>
        <v>2242273167059 Larch Close</v>
      </c>
      <c r="I211" t="s">
        <v>3455</v>
      </c>
      <c r="J211" t="s">
        <v>6355</v>
      </c>
      <c r="K211" t="s">
        <v>30</v>
      </c>
      <c r="L211" t="s">
        <v>38</v>
      </c>
    </row>
    <row r="212" spans="1:12" x14ac:dyDescent="0.25">
      <c r="A212" s="2">
        <v>224227316705</v>
      </c>
      <c r="B212" t="s">
        <v>3467</v>
      </c>
      <c r="C212" t="s">
        <v>3451</v>
      </c>
      <c r="D212" t="s">
        <v>3457</v>
      </c>
      <c r="E212" t="str">
        <f t="shared" si="3"/>
        <v>22422731670510 Larch Close</v>
      </c>
      <c r="I212" t="s">
        <v>3455</v>
      </c>
      <c r="J212" t="s">
        <v>6355</v>
      </c>
      <c r="K212" t="s">
        <v>30</v>
      </c>
      <c r="L212" t="s">
        <v>38</v>
      </c>
    </row>
    <row r="213" spans="1:12" x14ac:dyDescent="0.25">
      <c r="A213" s="2">
        <v>224227316705</v>
      </c>
      <c r="B213" t="s">
        <v>3466</v>
      </c>
      <c r="C213" t="s">
        <v>3451</v>
      </c>
      <c r="D213" t="s">
        <v>3457</v>
      </c>
      <c r="E213" t="str">
        <f t="shared" si="3"/>
        <v>2242273167052 Larch Crescent</v>
      </c>
      <c r="I213" t="s">
        <v>3455</v>
      </c>
      <c r="J213" t="s">
        <v>6356</v>
      </c>
      <c r="K213" t="s">
        <v>30</v>
      </c>
      <c r="L213" t="s">
        <v>38</v>
      </c>
    </row>
    <row r="214" spans="1:12" x14ac:dyDescent="0.25">
      <c r="A214" s="2">
        <v>224227316705</v>
      </c>
      <c r="B214" t="s">
        <v>3465</v>
      </c>
      <c r="C214" t="s">
        <v>3451</v>
      </c>
      <c r="D214" t="s">
        <v>3457</v>
      </c>
      <c r="E214" t="str">
        <f t="shared" si="3"/>
        <v>2242273167055 Larch Crescent</v>
      </c>
      <c r="I214" t="s">
        <v>3455</v>
      </c>
      <c r="J214" t="s">
        <v>6356</v>
      </c>
      <c r="K214" t="s">
        <v>30</v>
      </c>
      <c r="L214" t="s">
        <v>38</v>
      </c>
    </row>
    <row r="215" spans="1:12" x14ac:dyDescent="0.25">
      <c r="A215" s="2">
        <v>224227316705</v>
      </c>
      <c r="B215" t="s">
        <v>3464</v>
      </c>
      <c r="C215" t="s">
        <v>3451</v>
      </c>
      <c r="D215" t="s">
        <v>3457</v>
      </c>
      <c r="E215" t="str">
        <f t="shared" si="3"/>
        <v>2242273167056 Larch Crescent</v>
      </c>
      <c r="I215" t="s">
        <v>3455</v>
      </c>
      <c r="J215" t="s">
        <v>6356</v>
      </c>
      <c r="K215" t="s">
        <v>30</v>
      </c>
      <c r="L215" t="s">
        <v>38</v>
      </c>
    </row>
    <row r="216" spans="1:12" x14ac:dyDescent="0.25">
      <c r="A216" s="2">
        <v>224227316705</v>
      </c>
      <c r="B216" t="s">
        <v>3463</v>
      </c>
      <c r="C216" t="s">
        <v>3451</v>
      </c>
      <c r="D216" t="s">
        <v>3457</v>
      </c>
      <c r="E216" t="str">
        <f t="shared" si="3"/>
        <v>22422731670518 Larch Crescent</v>
      </c>
      <c r="I216" t="s">
        <v>3455</v>
      </c>
      <c r="J216" t="s">
        <v>6356</v>
      </c>
      <c r="K216" t="s">
        <v>30</v>
      </c>
      <c r="L216" t="s">
        <v>38</v>
      </c>
    </row>
    <row r="217" spans="1:12" x14ac:dyDescent="0.25">
      <c r="A217" s="2">
        <v>224227316705</v>
      </c>
      <c r="B217" t="s">
        <v>3462</v>
      </c>
      <c r="C217" t="s">
        <v>3451</v>
      </c>
      <c r="D217" t="s">
        <v>3457</v>
      </c>
      <c r="E217" t="str">
        <f t="shared" si="3"/>
        <v>22422731670516 Larch Crescent</v>
      </c>
      <c r="I217" t="s">
        <v>3455</v>
      </c>
      <c r="J217" t="s">
        <v>6356</v>
      </c>
      <c r="K217" t="s">
        <v>30</v>
      </c>
      <c r="L217" t="s">
        <v>38</v>
      </c>
    </row>
    <row r="218" spans="1:12" x14ac:dyDescent="0.25">
      <c r="A218" s="2">
        <v>224227316705</v>
      </c>
      <c r="B218" t="s">
        <v>3461</v>
      </c>
      <c r="C218" t="s">
        <v>3451</v>
      </c>
      <c r="D218" t="s">
        <v>3457</v>
      </c>
      <c r="E218" t="str">
        <f t="shared" si="3"/>
        <v>2242273167058 Larch Crescent</v>
      </c>
      <c r="I218" t="s">
        <v>3455</v>
      </c>
      <c r="J218" t="s">
        <v>6356</v>
      </c>
      <c r="K218" t="s">
        <v>30</v>
      </c>
      <c r="L218" t="s">
        <v>38</v>
      </c>
    </row>
    <row r="219" spans="1:12" x14ac:dyDescent="0.25">
      <c r="A219" s="2">
        <v>224227316705</v>
      </c>
      <c r="B219" t="s">
        <v>3460</v>
      </c>
      <c r="C219" t="s">
        <v>3451</v>
      </c>
      <c r="D219" t="s">
        <v>3457</v>
      </c>
      <c r="E219" t="str">
        <f t="shared" si="3"/>
        <v>2242273167059 Larch Crescent</v>
      </c>
      <c r="I219" t="s">
        <v>3455</v>
      </c>
      <c r="J219" t="s">
        <v>6356</v>
      </c>
      <c r="K219" t="s">
        <v>30</v>
      </c>
      <c r="L219" t="s">
        <v>38</v>
      </c>
    </row>
    <row r="220" spans="1:12" x14ac:dyDescent="0.25">
      <c r="A220" s="2">
        <v>224227316705</v>
      </c>
      <c r="B220" t="s">
        <v>3459</v>
      </c>
      <c r="C220" t="s">
        <v>3451</v>
      </c>
      <c r="D220" t="s">
        <v>3457</v>
      </c>
      <c r="E220" t="str">
        <f t="shared" si="3"/>
        <v>22422731670512 Larch Crescent</v>
      </c>
      <c r="I220" t="s">
        <v>3455</v>
      </c>
      <c r="J220" t="s">
        <v>6356</v>
      </c>
      <c r="K220" t="s">
        <v>30</v>
      </c>
      <c r="L220" t="s">
        <v>38</v>
      </c>
    </row>
    <row r="221" spans="1:12" x14ac:dyDescent="0.25">
      <c r="A221" s="2">
        <v>224227316705</v>
      </c>
      <c r="B221" t="s">
        <v>3458</v>
      </c>
      <c r="C221" t="s">
        <v>3451</v>
      </c>
      <c r="D221" t="s">
        <v>3457</v>
      </c>
      <c r="E221" t="str">
        <f t="shared" si="3"/>
        <v>22422731670514 Larch Crescent</v>
      </c>
      <c r="I221" t="s">
        <v>3455</v>
      </c>
      <c r="J221" t="s">
        <v>6356</v>
      </c>
      <c r="K221" t="s">
        <v>30</v>
      </c>
      <c r="L221" t="s">
        <v>38</v>
      </c>
    </row>
    <row r="222" spans="1:12" x14ac:dyDescent="0.25">
      <c r="A222" s="2">
        <v>224227316705</v>
      </c>
      <c r="B222" t="s">
        <v>3456</v>
      </c>
      <c r="C222" t="s">
        <v>3451</v>
      </c>
      <c r="D222" t="s">
        <v>3457</v>
      </c>
      <c r="E222" t="str">
        <f t="shared" si="3"/>
        <v>22422731670515 Larch Crescent</v>
      </c>
      <c r="I222" t="s">
        <v>3455</v>
      </c>
      <c r="J222" t="s">
        <v>6356</v>
      </c>
      <c r="K222" t="s">
        <v>30</v>
      </c>
      <c r="L222" t="s">
        <v>38</v>
      </c>
    </row>
    <row r="223" spans="1:12" x14ac:dyDescent="0.25">
      <c r="A223" s="2">
        <v>204927512219</v>
      </c>
      <c r="B223" t="s">
        <v>3453</v>
      </c>
      <c r="C223" t="s">
        <v>3451</v>
      </c>
      <c r="D223" t="s">
        <v>3454</v>
      </c>
      <c r="E223" t="str">
        <f t="shared" si="3"/>
        <v>204927512219227 - 229 Beaver Street</v>
      </c>
      <c r="I223" t="s">
        <v>3449</v>
      </c>
      <c r="J223" t="s">
        <v>6357</v>
      </c>
      <c r="K223" t="s">
        <v>6285</v>
      </c>
      <c r="L223" t="s">
        <v>27</v>
      </c>
    </row>
    <row r="224" spans="1:12" x14ac:dyDescent="0.25">
      <c r="A224" s="2">
        <v>204927556093</v>
      </c>
      <c r="B224" t="s">
        <v>3450</v>
      </c>
      <c r="C224" t="s">
        <v>3451</v>
      </c>
      <c r="D224" t="s">
        <v>3452</v>
      </c>
      <c r="E224" t="str">
        <f t="shared" si="3"/>
        <v>20492755609390 Moose Street</v>
      </c>
      <c r="I224" t="s">
        <v>3449</v>
      </c>
      <c r="J224" t="s">
        <v>6357</v>
      </c>
      <c r="K224" t="s">
        <v>30</v>
      </c>
      <c r="L224" t="s">
        <v>32</v>
      </c>
    </row>
    <row r="225" spans="1:12" x14ac:dyDescent="0.25">
      <c r="A225" s="2">
        <v>112127223252</v>
      </c>
      <c r="B225" t="s">
        <v>3443</v>
      </c>
      <c r="C225" t="s">
        <v>3435</v>
      </c>
      <c r="D225" t="s">
        <v>3447</v>
      </c>
      <c r="E225" t="str">
        <f t="shared" si="3"/>
        <v>112127223252Rocky Rapids</v>
      </c>
      <c r="I225" t="s">
        <v>3443</v>
      </c>
      <c r="J225" t="s">
        <v>6358</v>
      </c>
      <c r="K225" t="s">
        <v>30</v>
      </c>
      <c r="L225" t="s">
        <v>38</v>
      </c>
    </row>
    <row r="226" spans="1:12" x14ac:dyDescent="0.25">
      <c r="A226" s="2">
        <v>112127223252</v>
      </c>
      <c r="B226" t="s">
        <v>3448</v>
      </c>
      <c r="C226" t="s">
        <v>3435</v>
      </c>
      <c r="D226" t="s">
        <v>3447</v>
      </c>
      <c r="E226" t="str">
        <f t="shared" si="3"/>
        <v>1121272232521 Avenue N</v>
      </c>
      <c r="I226" t="s">
        <v>3443</v>
      </c>
      <c r="J226" t="s">
        <v>6358</v>
      </c>
      <c r="K226" t="s">
        <v>30</v>
      </c>
      <c r="L226" t="s">
        <v>38</v>
      </c>
    </row>
    <row r="227" spans="1:12" x14ac:dyDescent="0.25">
      <c r="A227" s="2">
        <v>112127552187</v>
      </c>
      <c r="B227" t="s">
        <v>3445</v>
      </c>
      <c r="C227" t="s">
        <v>3435</v>
      </c>
      <c r="D227" t="s">
        <v>3446</v>
      </c>
      <c r="E227" t="str">
        <f t="shared" si="3"/>
        <v>1121275521874601 - 50 Avenue</v>
      </c>
      <c r="I227" t="s">
        <v>3432</v>
      </c>
      <c r="J227" t="s">
        <v>6359</v>
      </c>
      <c r="K227" t="s">
        <v>30</v>
      </c>
      <c r="L227" t="s">
        <v>32</v>
      </c>
    </row>
    <row r="228" spans="1:12" x14ac:dyDescent="0.25">
      <c r="A228" s="2">
        <v>117627223136</v>
      </c>
      <c r="B228" t="s">
        <v>3443</v>
      </c>
      <c r="C228" t="s">
        <v>3435</v>
      </c>
      <c r="D228" t="s">
        <v>3444</v>
      </c>
      <c r="E228" t="str">
        <f t="shared" si="3"/>
        <v>117627223136Rocky Rapids</v>
      </c>
      <c r="I228" t="s">
        <v>3443</v>
      </c>
      <c r="J228" t="s">
        <v>6358</v>
      </c>
      <c r="K228" t="s">
        <v>30</v>
      </c>
      <c r="L228" t="s">
        <v>38</v>
      </c>
    </row>
    <row r="229" spans="1:12" x14ac:dyDescent="0.25">
      <c r="A229" s="2">
        <v>112127512103</v>
      </c>
      <c r="B229" t="s">
        <v>3441</v>
      </c>
      <c r="C229" t="s">
        <v>3435</v>
      </c>
      <c r="D229" t="s">
        <v>3442</v>
      </c>
      <c r="E229" t="str">
        <f t="shared" si="3"/>
        <v>1121275121035208 - 47 Avenue</v>
      </c>
      <c r="I229" t="s">
        <v>3432</v>
      </c>
      <c r="J229" t="s">
        <v>6360</v>
      </c>
      <c r="K229" t="s">
        <v>30</v>
      </c>
      <c r="L229" t="s">
        <v>27</v>
      </c>
    </row>
    <row r="230" spans="1:12" x14ac:dyDescent="0.25">
      <c r="A230" s="2">
        <v>111227552139</v>
      </c>
      <c r="B230" t="s">
        <v>3438</v>
      </c>
      <c r="C230" t="s">
        <v>3435</v>
      </c>
      <c r="D230" t="s">
        <v>3440</v>
      </c>
      <c r="E230" t="str">
        <f t="shared" si="3"/>
        <v>111227552139181 Willow Drive</v>
      </c>
      <c r="I230" t="s">
        <v>3437</v>
      </c>
      <c r="J230" t="s">
        <v>6361</v>
      </c>
      <c r="K230" t="s">
        <v>30</v>
      </c>
      <c r="L230" t="s">
        <v>32</v>
      </c>
    </row>
    <row r="231" spans="1:12" x14ac:dyDescent="0.25">
      <c r="A231" s="2">
        <v>111227552250</v>
      </c>
      <c r="B231" t="s">
        <v>3438</v>
      </c>
      <c r="C231" t="s">
        <v>3435</v>
      </c>
      <c r="D231" t="s">
        <v>3439</v>
      </c>
      <c r="E231" t="str">
        <f t="shared" si="3"/>
        <v>111227552250181 Willow Drive</v>
      </c>
      <c r="I231" t="s">
        <v>3437</v>
      </c>
      <c r="J231" t="s">
        <v>6361</v>
      </c>
      <c r="K231" t="s">
        <v>30</v>
      </c>
      <c r="L231" t="s">
        <v>32</v>
      </c>
    </row>
    <row r="232" spans="1:12" x14ac:dyDescent="0.25">
      <c r="A232" s="2">
        <v>112127550051</v>
      </c>
      <c r="B232" t="s">
        <v>3433</v>
      </c>
      <c r="C232" t="s">
        <v>3435</v>
      </c>
      <c r="D232" t="s">
        <v>3436</v>
      </c>
      <c r="E232" t="str">
        <f t="shared" si="3"/>
        <v>1121275500515102 - 46 Avenue</v>
      </c>
      <c r="I232" t="s">
        <v>3432</v>
      </c>
      <c r="J232" t="s">
        <v>6362</v>
      </c>
      <c r="K232" t="s">
        <v>30</v>
      </c>
      <c r="L232" t="s">
        <v>32</v>
      </c>
    </row>
    <row r="233" spans="1:12" x14ac:dyDescent="0.25">
      <c r="A233" s="2">
        <v>112127552103</v>
      </c>
      <c r="B233" t="s">
        <v>3433</v>
      </c>
      <c r="C233" t="s">
        <v>3435</v>
      </c>
      <c r="D233" t="s">
        <v>3434</v>
      </c>
      <c r="E233" t="str">
        <f t="shared" si="3"/>
        <v>1121275521035102 - 46 Avenue</v>
      </c>
      <c r="I233" t="s">
        <v>3432</v>
      </c>
      <c r="J233" t="s">
        <v>6362</v>
      </c>
      <c r="K233" t="s">
        <v>30</v>
      </c>
      <c r="L233" t="s">
        <v>32</v>
      </c>
    </row>
    <row r="234" spans="1:12" x14ac:dyDescent="0.25">
      <c r="A234" s="2">
        <v>257927386003</v>
      </c>
      <c r="B234" t="s">
        <v>3429</v>
      </c>
      <c r="C234" t="s">
        <v>3431</v>
      </c>
      <c r="D234" t="s">
        <v>3430</v>
      </c>
      <c r="E234" t="str">
        <f t="shared" si="3"/>
        <v>2579273860032310 - 28 Street S</v>
      </c>
      <c r="I234" t="s">
        <v>1507</v>
      </c>
      <c r="J234" t="s">
        <v>6363</v>
      </c>
      <c r="K234" t="s">
        <v>6285</v>
      </c>
      <c r="L234" t="s">
        <v>12</v>
      </c>
    </row>
    <row r="235" spans="1:12" x14ac:dyDescent="0.25">
      <c r="A235" s="2">
        <v>888888880025</v>
      </c>
      <c r="B235" t="s">
        <v>3799</v>
      </c>
      <c r="C235" t="s">
        <v>3800</v>
      </c>
      <c r="D235" t="s">
        <v>5754</v>
      </c>
      <c r="E235" t="str">
        <f t="shared" si="3"/>
        <v>8888888800255413 - 43 Avenue</v>
      </c>
      <c r="I235" t="s">
        <v>265</v>
      </c>
      <c r="J235" t="s">
        <v>6364</v>
      </c>
      <c r="K235" t="s">
        <v>6285</v>
      </c>
      <c r="L235" t="s">
        <v>12</v>
      </c>
    </row>
    <row r="236" spans="1:12" x14ac:dyDescent="0.25">
      <c r="A236" s="2">
        <v>161927226019</v>
      </c>
      <c r="B236" t="s">
        <v>3428</v>
      </c>
      <c r="C236" t="s">
        <v>3419</v>
      </c>
      <c r="D236" t="s">
        <v>3427</v>
      </c>
      <c r="E236" t="str">
        <f t="shared" si="3"/>
        <v>1619272260195110 - 52 Street</v>
      </c>
      <c r="I236" t="s">
        <v>3416</v>
      </c>
      <c r="J236" t="s">
        <v>6365</v>
      </c>
      <c r="K236" t="s">
        <v>30</v>
      </c>
      <c r="L236" t="s">
        <v>38</v>
      </c>
    </row>
    <row r="237" spans="1:12" x14ac:dyDescent="0.25">
      <c r="A237" s="2">
        <v>161927226019</v>
      </c>
      <c r="B237" t="s">
        <v>3426</v>
      </c>
      <c r="C237" t="s">
        <v>3419</v>
      </c>
      <c r="D237" t="s">
        <v>3427</v>
      </c>
      <c r="E237" t="str">
        <f t="shared" si="3"/>
        <v>1619272260195101 - 50 Street</v>
      </c>
      <c r="I237" t="s">
        <v>3416</v>
      </c>
      <c r="J237" t="s">
        <v>6365</v>
      </c>
      <c r="K237" t="s">
        <v>30</v>
      </c>
      <c r="L237" t="s">
        <v>38</v>
      </c>
    </row>
    <row r="238" spans="1:12" x14ac:dyDescent="0.25">
      <c r="A238" s="2">
        <v>161927552115</v>
      </c>
      <c r="B238" t="s">
        <v>3424</v>
      </c>
      <c r="C238" t="s">
        <v>3419</v>
      </c>
      <c r="D238" t="s">
        <v>3425</v>
      </c>
      <c r="E238" t="str">
        <f t="shared" si="3"/>
        <v>1619275521154508 - 50 Avenue</v>
      </c>
      <c r="I238" t="s">
        <v>3416</v>
      </c>
      <c r="J238" t="s">
        <v>6365</v>
      </c>
      <c r="K238" t="s">
        <v>30</v>
      </c>
      <c r="L238" t="s">
        <v>32</v>
      </c>
    </row>
    <row r="239" spans="1:12" x14ac:dyDescent="0.25">
      <c r="A239" s="2">
        <v>161927552275</v>
      </c>
      <c r="B239" t="s">
        <v>3422</v>
      </c>
      <c r="C239" t="s">
        <v>3419</v>
      </c>
      <c r="D239" t="s">
        <v>3423</v>
      </c>
      <c r="E239" t="str">
        <f t="shared" si="3"/>
        <v>1619275522754914 - 49 Avenue</v>
      </c>
      <c r="I239" t="s">
        <v>3416</v>
      </c>
      <c r="J239" t="s">
        <v>6365</v>
      </c>
      <c r="K239" t="s">
        <v>30</v>
      </c>
      <c r="L239" t="s">
        <v>32</v>
      </c>
    </row>
    <row r="240" spans="1:12" x14ac:dyDescent="0.25">
      <c r="A240" s="2">
        <v>161927556189</v>
      </c>
      <c r="B240" t="s">
        <v>3420</v>
      </c>
      <c r="C240" t="s">
        <v>3419</v>
      </c>
      <c r="D240" t="s">
        <v>3421</v>
      </c>
      <c r="E240" t="str">
        <f t="shared" si="3"/>
        <v>1619275561894910 - 49 Avenue</v>
      </c>
      <c r="I240" t="s">
        <v>3416</v>
      </c>
      <c r="J240" t="s">
        <v>6365</v>
      </c>
      <c r="K240" t="s">
        <v>30</v>
      </c>
      <c r="L240" t="s">
        <v>32</v>
      </c>
    </row>
    <row r="241" spans="1:12" x14ac:dyDescent="0.25">
      <c r="A241" s="2">
        <v>161927512090</v>
      </c>
      <c r="B241" t="s">
        <v>3417</v>
      </c>
      <c r="C241" t="s">
        <v>3419</v>
      </c>
      <c r="D241" t="s">
        <v>3418</v>
      </c>
      <c r="E241" t="str">
        <f t="shared" si="3"/>
        <v>1619275120904501 - 55 Avenue</v>
      </c>
      <c r="I241" t="s">
        <v>3416</v>
      </c>
      <c r="J241" t="s">
        <v>6365</v>
      </c>
      <c r="K241" t="s">
        <v>6285</v>
      </c>
      <c r="L241" t="s">
        <v>27</v>
      </c>
    </row>
    <row r="242" spans="1:12" x14ac:dyDescent="0.25">
      <c r="A242" s="2">
        <v>112527550223</v>
      </c>
      <c r="B242" t="s">
        <v>3415</v>
      </c>
      <c r="C242" t="s">
        <v>3411</v>
      </c>
      <c r="D242" t="s">
        <v>5755</v>
      </c>
      <c r="E242" t="str">
        <f t="shared" si="3"/>
        <v>1125275502239550 - 102 Avenue NW</v>
      </c>
      <c r="I242" t="s">
        <v>8</v>
      </c>
      <c r="J242" t="s">
        <v>6366</v>
      </c>
      <c r="K242" t="s">
        <v>30</v>
      </c>
      <c r="L242" t="s">
        <v>32</v>
      </c>
    </row>
    <row r="243" spans="1:12" x14ac:dyDescent="0.25">
      <c r="A243" s="2">
        <v>112527552335</v>
      </c>
      <c r="B243" t="s">
        <v>3413</v>
      </c>
      <c r="C243" t="s">
        <v>3411</v>
      </c>
      <c r="D243" t="s">
        <v>3414</v>
      </c>
      <c r="E243" t="str">
        <f t="shared" si="3"/>
        <v>1125275523359530 - 102 Avenue NW</v>
      </c>
      <c r="I243" t="s">
        <v>8</v>
      </c>
      <c r="J243" t="s">
        <v>6367</v>
      </c>
      <c r="K243" t="s">
        <v>30</v>
      </c>
      <c r="L243" t="s">
        <v>32</v>
      </c>
    </row>
    <row r="244" spans="1:12" x14ac:dyDescent="0.25">
      <c r="A244" s="2">
        <v>112527512117</v>
      </c>
      <c r="B244" t="s">
        <v>3801</v>
      </c>
      <c r="C244" t="s">
        <v>3411</v>
      </c>
      <c r="D244" t="s">
        <v>3412</v>
      </c>
      <c r="E244" t="str">
        <f t="shared" si="3"/>
        <v>1125275121179525 102A  Avenue NW</v>
      </c>
      <c r="I244" t="s">
        <v>8</v>
      </c>
      <c r="J244" t="s">
        <v>6368</v>
      </c>
      <c r="K244" t="s">
        <v>6285</v>
      </c>
      <c r="L244" t="s">
        <v>27</v>
      </c>
    </row>
    <row r="245" spans="1:12" x14ac:dyDescent="0.25">
      <c r="A245" s="2">
        <v>221827556122</v>
      </c>
      <c r="B245" t="s">
        <v>3408</v>
      </c>
      <c r="C245" t="s">
        <v>3410</v>
      </c>
      <c r="D245" t="s">
        <v>3409</v>
      </c>
      <c r="E245" t="str">
        <f t="shared" si="3"/>
        <v>221827556122122 - 3 Avenue SE</v>
      </c>
      <c r="I245" t="s">
        <v>16</v>
      </c>
      <c r="J245" t="s">
        <v>6369</v>
      </c>
      <c r="K245" t="s">
        <v>30</v>
      </c>
      <c r="L245" t="s">
        <v>32</v>
      </c>
    </row>
    <row r="246" spans="1:12" x14ac:dyDescent="0.25">
      <c r="A246" s="2">
        <v>221827386007</v>
      </c>
      <c r="B246" t="s">
        <v>3405</v>
      </c>
      <c r="C246" t="s">
        <v>3407</v>
      </c>
      <c r="D246" t="s">
        <v>3406</v>
      </c>
      <c r="E246" t="str">
        <f t="shared" si="3"/>
        <v>22182738600723 McDougall Close NE</v>
      </c>
      <c r="I246" t="s">
        <v>16</v>
      </c>
      <c r="J246" t="s">
        <v>6370</v>
      </c>
      <c r="K246" t="s">
        <v>6285</v>
      </c>
      <c r="L246" t="s">
        <v>12</v>
      </c>
    </row>
    <row r="247" spans="1:12" x14ac:dyDescent="0.25">
      <c r="A247" s="2">
        <v>888888880028</v>
      </c>
      <c r="B247" t="s">
        <v>3802</v>
      </c>
      <c r="C247" t="s">
        <v>3803</v>
      </c>
      <c r="D247" t="s">
        <v>5756</v>
      </c>
      <c r="E247" t="str">
        <f t="shared" si="3"/>
        <v>8888888800284026 - 115 Avenue</v>
      </c>
      <c r="I247" t="s">
        <v>8</v>
      </c>
      <c r="J247" t="s">
        <v>6371</v>
      </c>
      <c r="K247" t="s">
        <v>6285</v>
      </c>
      <c r="L247" t="s">
        <v>12</v>
      </c>
    </row>
    <row r="248" spans="1:12" x14ac:dyDescent="0.25">
      <c r="A248" s="2">
        <v>888888880029</v>
      </c>
      <c r="B248" t="s">
        <v>3804</v>
      </c>
      <c r="C248" t="s">
        <v>3803</v>
      </c>
      <c r="D248" t="s">
        <v>5757</v>
      </c>
      <c r="E248" t="str">
        <f t="shared" si="3"/>
        <v>88888888002915520 - 96 Avenue</v>
      </c>
      <c r="I248" t="s">
        <v>8</v>
      </c>
      <c r="J248" t="s">
        <v>6372</v>
      </c>
      <c r="K248" t="s">
        <v>6285</v>
      </c>
      <c r="L248" t="s">
        <v>12</v>
      </c>
    </row>
    <row r="249" spans="1:12" x14ac:dyDescent="0.25">
      <c r="A249" s="2">
        <v>221827316029</v>
      </c>
      <c r="B249" t="s">
        <v>3403</v>
      </c>
      <c r="C249" t="s">
        <v>2841</v>
      </c>
      <c r="D249" t="s">
        <v>3404</v>
      </c>
      <c r="E249" t="str">
        <f t="shared" si="3"/>
        <v>2218273160291&amp;2, 48 Abergale Close NE</v>
      </c>
      <c r="I249" t="s">
        <v>16</v>
      </c>
      <c r="J249" t="s">
        <v>6373</v>
      </c>
      <c r="K249" t="s">
        <v>30</v>
      </c>
      <c r="L249" t="s">
        <v>38</v>
      </c>
    </row>
    <row r="250" spans="1:12" x14ac:dyDescent="0.25">
      <c r="A250" s="2">
        <v>221827316029</v>
      </c>
      <c r="B250" t="s">
        <v>3805</v>
      </c>
      <c r="C250" t="s">
        <v>2841</v>
      </c>
      <c r="D250" t="s">
        <v>3404</v>
      </c>
      <c r="E250" t="str">
        <f t="shared" si="3"/>
        <v>2218273160293, 4,5&amp;6, 48 Abergale Close NE</v>
      </c>
      <c r="I250" t="s">
        <v>16</v>
      </c>
      <c r="J250" t="s">
        <v>6373</v>
      </c>
      <c r="K250" t="s">
        <v>30</v>
      </c>
      <c r="L250" t="s">
        <v>38</v>
      </c>
    </row>
    <row r="251" spans="1:12" x14ac:dyDescent="0.25">
      <c r="A251" s="2">
        <v>221827316029</v>
      </c>
      <c r="B251" t="s">
        <v>3806</v>
      </c>
      <c r="C251" t="s">
        <v>2841</v>
      </c>
      <c r="D251" t="s">
        <v>3404</v>
      </c>
      <c r="E251" t="str">
        <f t="shared" si="3"/>
        <v>2218273160297, 8&amp;9, 48 Abergale Close NE</v>
      </c>
      <c r="I251" t="s">
        <v>16</v>
      </c>
      <c r="J251" t="s">
        <v>6373</v>
      </c>
      <c r="K251" t="s">
        <v>30</v>
      </c>
      <c r="L251" t="s">
        <v>38</v>
      </c>
    </row>
    <row r="252" spans="1:12" x14ac:dyDescent="0.25">
      <c r="A252" s="2">
        <v>221827316029</v>
      </c>
      <c r="B252" t="s">
        <v>3807</v>
      </c>
      <c r="C252" t="s">
        <v>2841</v>
      </c>
      <c r="D252" t="s">
        <v>3404</v>
      </c>
      <c r="E252" t="str">
        <f t="shared" si="3"/>
        <v>22182731602910,11,12&amp;13, 48 Abergale Close NE</v>
      </c>
      <c r="I252" t="s">
        <v>16</v>
      </c>
      <c r="J252" t="s">
        <v>6373</v>
      </c>
      <c r="K252" t="s">
        <v>30</v>
      </c>
      <c r="L252" t="s">
        <v>38</v>
      </c>
    </row>
    <row r="253" spans="1:12" x14ac:dyDescent="0.25">
      <c r="A253" s="2">
        <v>221827316030</v>
      </c>
      <c r="B253" t="s">
        <v>3808</v>
      </c>
      <c r="C253" t="s">
        <v>2841</v>
      </c>
      <c r="D253" t="s">
        <v>3402</v>
      </c>
      <c r="E253" t="str">
        <f t="shared" si="3"/>
        <v>221827316030#1-3 72 Abergale Close NE</v>
      </c>
      <c r="I253" t="s">
        <v>16</v>
      </c>
      <c r="J253" t="s">
        <v>6373</v>
      </c>
      <c r="K253" t="s">
        <v>30</v>
      </c>
      <c r="L253" t="s">
        <v>38</v>
      </c>
    </row>
    <row r="254" spans="1:12" x14ac:dyDescent="0.25">
      <c r="A254" s="2">
        <v>221827316030</v>
      </c>
      <c r="B254" t="s">
        <v>3809</v>
      </c>
      <c r="C254" t="s">
        <v>2841</v>
      </c>
      <c r="D254" t="s">
        <v>3402</v>
      </c>
      <c r="E254" t="str">
        <f t="shared" si="3"/>
        <v>221827316030#4-6 Abergale Close NE</v>
      </c>
      <c r="I254" t="s">
        <v>16</v>
      </c>
      <c r="J254" t="s">
        <v>6374</v>
      </c>
      <c r="K254" t="s">
        <v>30</v>
      </c>
      <c r="L254" t="s">
        <v>38</v>
      </c>
    </row>
    <row r="255" spans="1:12" x14ac:dyDescent="0.25">
      <c r="A255" s="2">
        <v>221827316030</v>
      </c>
      <c r="B255" t="s">
        <v>3810</v>
      </c>
      <c r="C255" t="s">
        <v>2841</v>
      </c>
      <c r="D255" t="s">
        <v>3402</v>
      </c>
      <c r="E255" t="str">
        <f t="shared" si="3"/>
        <v>221827316030#7-9 Abergale Close NE</v>
      </c>
      <c r="I255" t="s">
        <v>16</v>
      </c>
      <c r="J255" t="s">
        <v>6374</v>
      </c>
      <c r="K255" t="s">
        <v>30</v>
      </c>
      <c r="L255" t="s">
        <v>38</v>
      </c>
    </row>
    <row r="256" spans="1:12" x14ac:dyDescent="0.25">
      <c r="A256" s="2">
        <v>221827316051</v>
      </c>
      <c r="B256" t="s">
        <v>3400</v>
      </c>
      <c r="C256" t="s">
        <v>2841</v>
      </c>
      <c r="D256" t="s">
        <v>3401</v>
      </c>
      <c r="E256" t="str">
        <f t="shared" si="3"/>
        <v>22182731605183,85,87,89,  Abalone Crescent NE</v>
      </c>
      <c r="I256" t="s">
        <v>16</v>
      </c>
      <c r="J256" t="s">
        <v>6375</v>
      </c>
      <c r="K256" t="s">
        <v>30</v>
      </c>
      <c r="L256" t="s">
        <v>38</v>
      </c>
    </row>
    <row r="257" spans="1:12" x14ac:dyDescent="0.25">
      <c r="A257" s="2">
        <v>221827316051</v>
      </c>
      <c r="B257" t="s">
        <v>3811</v>
      </c>
      <c r="C257" t="s">
        <v>2841</v>
      </c>
      <c r="D257" t="s">
        <v>3401</v>
      </c>
      <c r="E257" t="str">
        <f t="shared" si="3"/>
        <v>22182731605191,93,95,  Abalone Crescent NE</v>
      </c>
      <c r="I257" t="s">
        <v>16</v>
      </c>
      <c r="J257" t="s">
        <v>6375</v>
      </c>
      <c r="K257" t="s">
        <v>30</v>
      </c>
      <c r="L257" t="s">
        <v>38</v>
      </c>
    </row>
    <row r="258" spans="1:12" x14ac:dyDescent="0.25">
      <c r="A258" s="2">
        <v>221827316051</v>
      </c>
      <c r="B258" t="s">
        <v>3812</v>
      </c>
      <c r="C258" t="s">
        <v>2841</v>
      </c>
      <c r="D258" t="s">
        <v>3401</v>
      </c>
      <c r="E258" t="str">
        <f t="shared" si="3"/>
        <v>22182731605197,99,101,  Abalone Crescent NE</v>
      </c>
      <c r="I258" t="s">
        <v>16</v>
      </c>
      <c r="J258" t="s">
        <v>6375</v>
      </c>
      <c r="K258" t="s">
        <v>30</v>
      </c>
      <c r="L258" t="s">
        <v>38</v>
      </c>
    </row>
    <row r="259" spans="1:12" x14ac:dyDescent="0.25">
      <c r="A259" s="2">
        <v>221827316051</v>
      </c>
      <c r="B259" t="s">
        <v>3813</v>
      </c>
      <c r="C259" t="s">
        <v>2841</v>
      </c>
      <c r="D259" t="s">
        <v>3401</v>
      </c>
      <c r="E259" t="str">
        <f t="shared" ref="E259:E322" si="4">CONCATENATE(A259,B259)</f>
        <v>221827316051103,105,107,  Abalone Crescent NE</v>
      </c>
      <c r="I259" t="s">
        <v>16</v>
      </c>
      <c r="J259" t="s">
        <v>6375</v>
      </c>
      <c r="K259" t="s">
        <v>30</v>
      </c>
      <c r="L259" t="s">
        <v>38</v>
      </c>
    </row>
    <row r="260" spans="1:12" x14ac:dyDescent="0.25">
      <c r="A260" s="2">
        <v>221827316051</v>
      </c>
      <c r="B260" t="s">
        <v>3814</v>
      </c>
      <c r="C260" t="s">
        <v>2841</v>
      </c>
      <c r="D260" t="s">
        <v>3401</v>
      </c>
      <c r="E260" t="str">
        <f t="shared" si="4"/>
        <v>221827316051109,111,  Abalone Crescent NE</v>
      </c>
      <c r="I260" t="s">
        <v>16</v>
      </c>
      <c r="J260" t="s">
        <v>6375</v>
      </c>
      <c r="K260" t="s">
        <v>30</v>
      </c>
      <c r="L260" t="s">
        <v>38</v>
      </c>
    </row>
    <row r="261" spans="1:12" x14ac:dyDescent="0.25">
      <c r="A261" s="2">
        <v>221827316051</v>
      </c>
      <c r="B261" t="s">
        <v>3815</v>
      </c>
      <c r="C261" t="s">
        <v>2841</v>
      </c>
      <c r="D261" t="s">
        <v>3401</v>
      </c>
      <c r="E261" t="str">
        <f t="shared" si="4"/>
        <v>221827316051113,115,  Abalone Crescent NE</v>
      </c>
      <c r="I261" t="s">
        <v>16</v>
      </c>
      <c r="J261" t="s">
        <v>6375</v>
      </c>
      <c r="K261" t="s">
        <v>30</v>
      </c>
      <c r="L261" t="s">
        <v>38</v>
      </c>
    </row>
    <row r="262" spans="1:12" x14ac:dyDescent="0.25">
      <c r="A262" s="2">
        <v>221827316063</v>
      </c>
      <c r="B262" t="s">
        <v>3399</v>
      </c>
      <c r="C262" t="s">
        <v>2841</v>
      </c>
      <c r="D262" t="s">
        <v>3393</v>
      </c>
      <c r="E262" t="str">
        <f t="shared" si="4"/>
        <v>221827316063505 Abadan Place NE</v>
      </c>
      <c r="I262" t="s">
        <v>16</v>
      </c>
      <c r="J262" t="s">
        <v>6376</v>
      </c>
      <c r="K262" t="s">
        <v>30</v>
      </c>
      <c r="L262" t="s">
        <v>38</v>
      </c>
    </row>
    <row r="263" spans="1:12" x14ac:dyDescent="0.25">
      <c r="A263" s="2">
        <v>221827316063</v>
      </c>
      <c r="B263" t="s">
        <v>3398</v>
      </c>
      <c r="C263" t="s">
        <v>2841</v>
      </c>
      <c r="D263" t="s">
        <v>3393</v>
      </c>
      <c r="E263" t="str">
        <f t="shared" si="4"/>
        <v>221827316063517 Abadan Place NE</v>
      </c>
      <c r="I263" t="s">
        <v>16</v>
      </c>
      <c r="J263" t="s">
        <v>6376</v>
      </c>
      <c r="K263" t="s">
        <v>30</v>
      </c>
      <c r="L263" t="s">
        <v>38</v>
      </c>
    </row>
    <row r="264" spans="1:12" x14ac:dyDescent="0.25">
      <c r="A264" s="2">
        <v>221827316063</v>
      </c>
      <c r="B264" t="s">
        <v>3397</v>
      </c>
      <c r="C264" t="s">
        <v>2841</v>
      </c>
      <c r="D264" t="s">
        <v>3393</v>
      </c>
      <c r="E264" t="str">
        <f t="shared" si="4"/>
        <v>221827316063525 Abadan Place NE</v>
      </c>
      <c r="I264" t="s">
        <v>16</v>
      </c>
      <c r="J264" t="s">
        <v>6376</v>
      </c>
      <c r="K264" t="s">
        <v>30</v>
      </c>
      <c r="L264" t="s">
        <v>38</v>
      </c>
    </row>
    <row r="265" spans="1:12" x14ac:dyDescent="0.25">
      <c r="A265" s="2">
        <v>221827316063</v>
      </c>
      <c r="B265" t="s">
        <v>3396</v>
      </c>
      <c r="C265" t="s">
        <v>2841</v>
      </c>
      <c r="D265" t="s">
        <v>3393</v>
      </c>
      <c r="E265" t="str">
        <f t="shared" si="4"/>
        <v>221827316063521 Abadan Place NE</v>
      </c>
      <c r="I265" t="s">
        <v>16</v>
      </c>
      <c r="J265" t="s">
        <v>6376</v>
      </c>
      <c r="K265" t="s">
        <v>30</v>
      </c>
      <c r="L265" t="s">
        <v>38</v>
      </c>
    </row>
    <row r="266" spans="1:12" x14ac:dyDescent="0.25">
      <c r="A266" s="2">
        <v>221827316063</v>
      </c>
      <c r="B266" t="s">
        <v>3395</v>
      </c>
      <c r="C266" t="s">
        <v>2841</v>
      </c>
      <c r="D266" t="s">
        <v>3393</v>
      </c>
      <c r="E266" t="str">
        <f t="shared" si="4"/>
        <v>221827316063513 Abadan Place NE</v>
      </c>
      <c r="I266" t="s">
        <v>16</v>
      </c>
      <c r="J266" t="s">
        <v>6376</v>
      </c>
      <c r="K266" t="s">
        <v>30</v>
      </c>
      <c r="L266" t="s">
        <v>38</v>
      </c>
    </row>
    <row r="267" spans="1:12" x14ac:dyDescent="0.25">
      <c r="A267" s="2">
        <v>221827316063</v>
      </c>
      <c r="B267" t="s">
        <v>3394</v>
      </c>
      <c r="C267" t="s">
        <v>2841</v>
      </c>
      <c r="D267" t="s">
        <v>3393</v>
      </c>
      <c r="E267" t="str">
        <f t="shared" si="4"/>
        <v>221827316063509 Abadan Place NE</v>
      </c>
      <c r="I267" t="s">
        <v>16</v>
      </c>
      <c r="J267" t="s">
        <v>6376</v>
      </c>
      <c r="K267" t="s">
        <v>30</v>
      </c>
      <c r="L267" t="s">
        <v>38</v>
      </c>
    </row>
    <row r="268" spans="1:12" x14ac:dyDescent="0.25">
      <c r="A268" s="2">
        <v>221827316063</v>
      </c>
      <c r="B268" t="s">
        <v>3392</v>
      </c>
      <c r="C268" t="s">
        <v>2841</v>
      </c>
      <c r="D268" t="s">
        <v>3393</v>
      </c>
      <c r="E268" t="str">
        <f t="shared" si="4"/>
        <v>221827316063501 Abadan Place NE</v>
      </c>
      <c r="I268" t="s">
        <v>16</v>
      </c>
      <c r="J268" t="s">
        <v>6376</v>
      </c>
      <c r="K268" t="s">
        <v>30</v>
      </c>
      <c r="L268" t="s">
        <v>38</v>
      </c>
    </row>
    <row r="269" spans="1:12" x14ac:dyDescent="0.25">
      <c r="A269" s="2">
        <v>888888880021</v>
      </c>
      <c r="B269" t="s">
        <v>3816</v>
      </c>
      <c r="C269" t="s">
        <v>2841</v>
      </c>
      <c r="D269" t="s">
        <v>5758</v>
      </c>
      <c r="E269" t="str">
        <f t="shared" si="4"/>
        <v>8888888800211,3,5,7 Abbercove Lane SE</v>
      </c>
      <c r="I269" t="s">
        <v>16</v>
      </c>
      <c r="J269" t="s">
        <v>6377</v>
      </c>
      <c r="K269" t="s">
        <v>6285</v>
      </c>
      <c r="L269" t="s">
        <v>12</v>
      </c>
    </row>
    <row r="270" spans="1:12" x14ac:dyDescent="0.25">
      <c r="A270" s="2">
        <v>888888880021</v>
      </c>
      <c r="B270" t="s">
        <v>3817</v>
      </c>
      <c r="C270" t="s">
        <v>2841</v>
      </c>
      <c r="D270" t="s">
        <v>5759</v>
      </c>
      <c r="E270" t="str">
        <f t="shared" si="4"/>
        <v>88888888002170,72,74,76,78,80 Abbercove Lane SE</v>
      </c>
      <c r="I270" t="s">
        <v>16</v>
      </c>
      <c r="J270" t="s">
        <v>6377</v>
      </c>
      <c r="K270" t="s">
        <v>6285</v>
      </c>
      <c r="L270" t="s">
        <v>12</v>
      </c>
    </row>
    <row r="271" spans="1:12" x14ac:dyDescent="0.25">
      <c r="A271" s="2">
        <v>888888880021</v>
      </c>
      <c r="B271" t="s">
        <v>3818</v>
      </c>
      <c r="C271" t="s">
        <v>2841</v>
      </c>
      <c r="D271" t="s">
        <v>5760</v>
      </c>
      <c r="E271" t="str">
        <f t="shared" si="4"/>
        <v>88888888002182,84,86,88,90 Abbercove Lane SE</v>
      </c>
      <c r="I271" t="s">
        <v>16</v>
      </c>
      <c r="J271" t="s">
        <v>6377</v>
      </c>
      <c r="K271" t="s">
        <v>6285</v>
      </c>
      <c r="L271" t="s">
        <v>12</v>
      </c>
    </row>
    <row r="272" spans="1:12" x14ac:dyDescent="0.25">
      <c r="A272" s="2">
        <v>888888880021</v>
      </c>
      <c r="B272" t="s">
        <v>3819</v>
      </c>
      <c r="C272" t="s">
        <v>2841</v>
      </c>
      <c r="D272" t="s">
        <v>5761</v>
      </c>
      <c r="E272" t="str">
        <f t="shared" si="4"/>
        <v>88888888002192,94,96,98,100,102 Abbercove Lane SE</v>
      </c>
      <c r="I272" t="s">
        <v>16</v>
      </c>
      <c r="J272" t="s">
        <v>6377</v>
      </c>
      <c r="K272" t="s">
        <v>6285</v>
      </c>
      <c r="L272" t="s">
        <v>12</v>
      </c>
    </row>
    <row r="273" spans="1:12" x14ac:dyDescent="0.25">
      <c r="A273" s="2">
        <v>888888880021</v>
      </c>
      <c r="B273" t="s">
        <v>3820</v>
      </c>
      <c r="C273" t="s">
        <v>2841</v>
      </c>
      <c r="D273" t="s">
        <v>5762</v>
      </c>
      <c r="E273" t="str">
        <f t="shared" si="4"/>
        <v>8888888800219,11,13,15 Abbercove Lane SE</v>
      </c>
      <c r="I273" t="s">
        <v>16</v>
      </c>
      <c r="J273" t="s">
        <v>6377</v>
      </c>
      <c r="K273" t="s">
        <v>6285</v>
      </c>
      <c r="L273" t="s">
        <v>12</v>
      </c>
    </row>
    <row r="274" spans="1:12" x14ac:dyDescent="0.25">
      <c r="A274" s="2">
        <v>888888880021</v>
      </c>
      <c r="B274" t="s">
        <v>3821</v>
      </c>
      <c r="C274" t="s">
        <v>2841</v>
      </c>
      <c r="D274" t="s">
        <v>5763</v>
      </c>
      <c r="E274" t="str">
        <f t="shared" si="4"/>
        <v>88888888002117,19,21,23,25 Abbercove Lane SE</v>
      </c>
      <c r="I274" t="s">
        <v>16</v>
      </c>
      <c r="J274" t="s">
        <v>6377</v>
      </c>
      <c r="K274" t="s">
        <v>6285</v>
      </c>
      <c r="L274" t="s">
        <v>12</v>
      </c>
    </row>
    <row r="275" spans="1:12" x14ac:dyDescent="0.25">
      <c r="A275" s="2">
        <v>888888880021</v>
      </c>
      <c r="B275" t="s">
        <v>3822</v>
      </c>
      <c r="C275" t="s">
        <v>2841</v>
      </c>
      <c r="D275" t="s">
        <v>5764</v>
      </c>
      <c r="E275" t="str">
        <f t="shared" si="4"/>
        <v>88888888002127,29,31,33,35,37 Abbercove Lane SE</v>
      </c>
      <c r="I275" t="s">
        <v>16</v>
      </c>
      <c r="J275" t="s">
        <v>6377</v>
      </c>
      <c r="K275" t="s">
        <v>6285</v>
      </c>
      <c r="L275" t="s">
        <v>12</v>
      </c>
    </row>
    <row r="276" spans="1:12" x14ac:dyDescent="0.25">
      <c r="A276" s="2">
        <v>888888880021</v>
      </c>
      <c r="B276" t="s">
        <v>3823</v>
      </c>
      <c r="C276" t="s">
        <v>2841</v>
      </c>
      <c r="D276" t="s">
        <v>5765</v>
      </c>
      <c r="E276" t="str">
        <f t="shared" si="4"/>
        <v>88888888002139,41,43,45,47 Abbercove Lane SE</v>
      </c>
      <c r="I276" t="s">
        <v>16</v>
      </c>
      <c r="J276" t="s">
        <v>6377</v>
      </c>
      <c r="K276" t="s">
        <v>6285</v>
      </c>
      <c r="L276" t="s">
        <v>12</v>
      </c>
    </row>
    <row r="277" spans="1:12" x14ac:dyDescent="0.25">
      <c r="A277" s="2">
        <v>888888880021</v>
      </c>
      <c r="B277" t="s">
        <v>3824</v>
      </c>
      <c r="C277" t="s">
        <v>2841</v>
      </c>
      <c r="D277" t="s">
        <v>5766</v>
      </c>
      <c r="E277" t="str">
        <f t="shared" si="4"/>
        <v>88888888002149,51,53,55,57,59 Abbercove Lane SE</v>
      </c>
      <c r="I277" t="s">
        <v>16</v>
      </c>
      <c r="J277" t="s">
        <v>6377</v>
      </c>
      <c r="K277" t="s">
        <v>6285</v>
      </c>
      <c r="L277" t="s">
        <v>12</v>
      </c>
    </row>
    <row r="278" spans="1:12" x14ac:dyDescent="0.25">
      <c r="A278" s="2">
        <v>888888880021</v>
      </c>
      <c r="B278" t="s">
        <v>3825</v>
      </c>
      <c r="C278" t="s">
        <v>2841</v>
      </c>
      <c r="D278" t="s">
        <v>5767</v>
      </c>
      <c r="E278" t="str">
        <f t="shared" si="4"/>
        <v>88888888002161, 63, 65, 67, 69 Abbercove Lane SE</v>
      </c>
      <c r="I278" t="s">
        <v>16</v>
      </c>
      <c r="J278" t="s">
        <v>6377</v>
      </c>
      <c r="K278" t="s">
        <v>6285</v>
      </c>
      <c r="L278" t="s">
        <v>12</v>
      </c>
    </row>
    <row r="279" spans="1:12" x14ac:dyDescent="0.25">
      <c r="A279" s="2">
        <v>888888880021</v>
      </c>
      <c r="B279" t="s">
        <v>3826</v>
      </c>
      <c r="C279" t="s">
        <v>2841</v>
      </c>
      <c r="D279" t="s">
        <v>5768</v>
      </c>
      <c r="E279" t="str">
        <f t="shared" si="4"/>
        <v>88888888002171,73,75,77 Abbercove Lane SE</v>
      </c>
      <c r="I279" t="s">
        <v>16</v>
      </c>
      <c r="J279" t="s">
        <v>6377</v>
      </c>
      <c r="K279" t="s">
        <v>6285</v>
      </c>
      <c r="L279" t="s">
        <v>12</v>
      </c>
    </row>
    <row r="280" spans="1:12" x14ac:dyDescent="0.25">
      <c r="A280" s="2">
        <v>888888880021</v>
      </c>
      <c r="B280" t="s">
        <v>3827</v>
      </c>
      <c r="C280" t="s">
        <v>2841</v>
      </c>
      <c r="D280" t="s">
        <v>5769</v>
      </c>
      <c r="E280" t="str">
        <f t="shared" si="4"/>
        <v>88888888002179,81,83,85 Abbercove Lane SE</v>
      </c>
      <c r="I280" t="s">
        <v>16</v>
      </c>
      <c r="J280" t="s">
        <v>6377</v>
      </c>
      <c r="K280" t="s">
        <v>6285</v>
      </c>
      <c r="L280" t="s">
        <v>12</v>
      </c>
    </row>
    <row r="281" spans="1:12" x14ac:dyDescent="0.25">
      <c r="A281" s="2">
        <v>221827316508</v>
      </c>
      <c r="B281" t="s">
        <v>3391</v>
      </c>
      <c r="C281" t="s">
        <v>2841</v>
      </c>
      <c r="D281" t="s">
        <v>3370</v>
      </c>
      <c r="E281" t="str">
        <f t="shared" si="4"/>
        <v>221827316508249 Abalone Place NE</v>
      </c>
      <c r="I281" t="s">
        <v>16</v>
      </c>
      <c r="J281" t="s">
        <v>6378</v>
      </c>
      <c r="K281" t="s">
        <v>30</v>
      </c>
      <c r="L281" t="s">
        <v>38</v>
      </c>
    </row>
    <row r="282" spans="1:12" x14ac:dyDescent="0.25">
      <c r="A282" s="2">
        <v>221827316508</v>
      </c>
      <c r="B282" t="s">
        <v>3828</v>
      </c>
      <c r="C282" t="s">
        <v>2841</v>
      </c>
      <c r="D282" t="s">
        <v>3370</v>
      </c>
      <c r="E282" t="str">
        <f t="shared" si="4"/>
        <v>22182731650816 Abalone Crescent NE</v>
      </c>
      <c r="I282" t="s">
        <v>16</v>
      </c>
      <c r="J282" t="s">
        <v>6379</v>
      </c>
      <c r="K282" t="s">
        <v>30</v>
      </c>
      <c r="L282" t="s">
        <v>38</v>
      </c>
    </row>
    <row r="283" spans="1:12" x14ac:dyDescent="0.25">
      <c r="A283" s="2">
        <v>221827316508</v>
      </c>
      <c r="B283" t="s">
        <v>3379</v>
      </c>
      <c r="C283" t="s">
        <v>2841</v>
      </c>
      <c r="D283" t="s">
        <v>3370</v>
      </c>
      <c r="E283" t="str">
        <f t="shared" si="4"/>
        <v>22182731650877 Aberdare Road NE</v>
      </c>
      <c r="I283" t="s">
        <v>16</v>
      </c>
      <c r="J283" t="s">
        <v>6380</v>
      </c>
      <c r="K283" t="s">
        <v>30</v>
      </c>
      <c r="L283" t="s">
        <v>38</v>
      </c>
    </row>
    <row r="284" spans="1:12" x14ac:dyDescent="0.25">
      <c r="A284" s="2">
        <v>221827316508</v>
      </c>
      <c r="B284" t="s">
        <v>3829</v>
      </c>
      <c r="C284" t="s">
        <v>2841</v>
      </c>
      <c r="D284" t="s">
        <v>3370</v>
      </c>
      <c r="E284" t="str">
        <f t="shared" si="4"/>
        <v>22182731650870 Aberdare Crescent NE</v>
      </c>
      <c r="I284" t="s">
        <v>16</v>
      </c>
      <c r="J284" t="s">
        <v>6381</v>
      </c>
      <c r="K284" t="s">
        <v>30</v>
      </c>
      <c r="L284" t="s">
        <v>38</v>
      </c>
    </row>
    <row r="285" spans="1:12" x14ac:dyDescent="0.25">
      <c r="A285" s="2">
        <v>221827316508</v>
      </c>
      <c r="B285" t="s">
        <v>3378</v>
      </c>
      <c r="C285" t="s">
        <v>2841</v>
      </c>
      <c r="D285" t="s">
        <v>3370</v>
      </c>
      <c r="E285" t="str">
        <f t="shared" si="4"/>
        <v>22182731650861 Aberdare Road NE</v>
      </c>
      <c r="I285" t="s">
        <v>16</v>
      </c>
      <c r="J285" t="s">
        <v>6380</v>
      </c>
      <c r="K285" t="s">
        <v>30</v>
      </c>
      <c r="L285" t="s">
        <v>38</v>
      </c>
    </row>
    <row r="286" spans="1:12" x14ac:dyDescent="0.25">
      <c r="A286" s="2">
        <v>221827316508</v>
      </c>
      <c r="B286" t="s">
        <v>3830</v>
      </c>
      <c r="C286" t="s">
        <v>2841</v>
      </c>
      <c r="D286" t="s">
        <v>3370</v>
      </c>
      <c r="E286" t="str">
        <f t="shared" si="4"/>
        <v>221827316508128 Abbercove Way SE</v>
      </c>
      <c r="I286" t="s">
        <v>16</v>
      </c>
      <c r="J286" t="s">
        <v>6382</v>
      </c>
      <c r="K286" t="s">
        <v>30</v>
      </c>
      <c r="L286" t="s">
        <v>38</v>
      </c>
    </row>
    <row r="287" spans="1:12" x14ac:dyDescent="0.25">
      <c r="A287" s="2">
        <v>221827316508</v>
      </c>
      <c r="B287" t="s">
        <v>3389</v>
      </c>
      <c r="C287" t="s">
        <v>2841</v>
      </c>
      <c r="D287" t="s">
        <v>3370</v>
      </c>
      <c r="E287" t="str">
        <f t="shared" si="4"/>
        <v>221827316508116 Abbercove Way SE</v>
      </c>
      <c r="I287" t="s">
        <v>16</v>
      </c>
      <c r="J287" t="s">
        <v>6382</v>
      </c>
      <c r="K287" t="s">
        <v>30</v>
      </c>
      <c r="L287" t="s">
        <v>38</v>
      </c>
    </row>
    <row r="288" spans="1:12" x14ac:dyDescent="0.25">
      <c r="A288" s="2">
        <v>221827316508</v>
      </c>
      <c r="B288" t="s">
        <v>3388</v>
      </c>
      <c r="C288" t="s">
        <v>2841</v>
      </c>
      <c r="D288" t="s">
        <v>3370</v>
      </c>
      <c r="E288" t="str">
        <f t="shared" si="4"/>
        <v>22182731650812 Abbercove Drive SE</v>
      </c>
      <c r="I288" t="s">
        <v>16</v>
      </c>
      <c r="J288" t="s">
        <v>6383</v>
      </c>
      <c r="K288" t="s">
        <v>30</v>
      </c>
      <c r="L288" t="s">
        <v>38</v>
      </c>
    </row>
    <row r="289" spans="1:12" x14ac:dyDescent="0.25">
      <c r="A289" s="2">
        <v>221827316508</v>
      </c>
      <c r="B289" t="s">
        <v>3387</v>
      </c>
      <c r="C289" t="s">
        <v>2841</v>
      </c>
      <c r="D289" t="s">
        <v>3370</v>
      </c>
      <c r="E289" t="str">
        <f t="shared" si="4"/>
        <v>221827316508519 Abalone Place NE</v>
      </c>
      <c r="I289" t="s">
        <v>16</v>
      </c>
      <c r="J289" t="s">
        <v>6384</v>
      </c>
      <c r="K289" t="s">
        <v>30</v>
      </c>
      <c r="L289" t="s">
        <v>38</v>
      </c>
    </row>
    <row r="290" spans="1:12" x14ac:dyDescent="0.25">
      <c r="A290" s="2">
        <v>221827316508</v>
      </c>
      <c r="B290" t="s">
        <v>3386</v>
      </c>
      <c r="C290" t="s">
        <v>2841</v>
      </c>
      <c r="D290" t="s">
        <v>3370</v>
      </c>
      <c r="E290" t="str">
        <f t="shared" si="4"/>
        <v>221827316508511 Abalone Place NE</v>
      </c>
      <c r="I290" t="s">
        <v>16</v>
      </c>
      <c r="J290" t="s">
        <v>6384</v>
      </c>
      <c r="K290" t="s">
        <v>30</v>
      </c>
      <c r="L290" t="s">
        <v>38</v>
      </c>
    </row>
    <row r="291" spans="1:12" x14ac:dyDescent="0.25">
      <c r="A291" s="2">
        <v>221827316508</v>
      </c>
      <c r="B291" t="s">
        <v>3385</v>
      </c>
      <c r="C291" t="s">
        <v>2841</v>
      </c>
      <c r="D291" t="s">
        <v>3370</v>
      </c>
      <c r="E291" t="str">
        <f t="shared" si="4"/>
        <v>221827316508108 Abalone Crescent NE</v>
      </c>
      <c r="I291" t="s">
        <v>16</v>
      </c>
      <c r="J291" t="s">
        <v>6385</v>
      </c>
      <c r="K291" t="s">
        <v>6285</v>
      </c>
      <c r="L291" t="s">
        <v>38</v>
      </c>
    </row>
    <row r="292" spans="1:12" x14ac:dyDescent="0.25">
      <c r="A292" s="2">
        <v>221827316508</v>
      </c>
      <c r="B292" t="s">
        <v>3384</v>
      </c>
      <c r="C292" t="s">
        <v>2841</v>
      </c>
      <c r="D292" t="s">
        <v>3370</v>
      </c>
      <c r="E292" t="str">
        <f t="shared" si="4"/>
        <v>221827316508123 Abalone Way NE</v>
      </c>
      <c r="I292" t="s">
        <v>16</v>
      </c>
      <c r="J292" t="s">
        <v>6386</v>
      </c>
      <c r="K292" t="s">
        <v>30</v>
      </c>
      <c r="L292" t="s">
        <v>38</v>
      </c>
    </row>
    <row r="293" spans="1:12" x14ac:dyDescent="0.25">
      <c r="A293" s="2">
        <v>221827316508</v>
      </c>
      <c r="B293" t="s">
        <v>3383</v>
      </c>
      <c r="C293" t="s">
        <v>2841</v>
      </c>
      <c r="D293" t="s">
        <v>3370</v>
      </c>
      <c r="E293" t="str">
        <f t="shared" si="4"/>
        <v>221827316508111 Abalone Way NE</v>
      </c>
      <c r="I293" t="s">
        <v>16</v>
      </c>
      <c r="J293" t="s">
        <v>6386</v>
      </c>
      <c r="K293" t="s">
        <v>30</v>
      </c>
      <c r="L293" t="s">
        <v>38</v>
      </c>
    </row>
    <row r="294" spans="1:12" x14ac:dyDescent="0.25">
      <c r="A294" s="2">
        <v>221827316508</v>
      </c>
      <c r="B294" t="s">
        <v>3382</v>
      </c>
      <c r="C294" t="s">
        <v>2841</v>
      </c>
      <c r="D294" t="s">
        <v>3370</v>
      </c>
      <c r="E294" t="str">
        <f t="shared" si="4"/>
        <v>22182731650883 Abalone Way NE</v>
      </c>
      <c r="I294" t="s">
        <v>16</v>
      </c>
      <c r="J294" t="s">
        <v>6386</v>
      </c>
      <c r="K294" t="s">
        <v>30</v>
      </c>
      <c r="L294" t="s">
        <v>38</v>
      </c>
    </row>
    <row r="295" spans="1:12" x14ac:dyDescent="0.25">
      <c r="A295" s="2">
        <v>221827316508</v>
      </c>
      <c r="B295" t="s">
        <v>3381</v>
      </c>
      <c r="C295" t="s">
        <v>2841</v>
      </c>
      <c r="D295" t="s">
        <v>3370</v>
      </c>
      <c r="E295" t="str">
        <f t="shared" si="4"/>
        <v>221827316508444 Abadan Place NE</v>
      </c>
      <c r="I295" t="s">
        <v>16</v>
      </c>
      <c r="J295" t="s">
        <v>6387</v>
      </c>
      <c r="K295" t="s">
        <v>30</v>
      </c>
      <c r="L295" t="s">
        <v>38</v>
      </c>
    </row>
    <row r="296" spans="1:12" x14ac:dyDescent="0.25">
      <c r="A296" s="2">
        <v>221827316508</v>
      </c>
      <c r="B296" t="s">
        <v>3380</v>
      </c>
      <c r="C296" t="s">
        <v>2841</v>
      </c>
      <c r="D296" t="s">
        <v>3370</v>
      </c>
      <c r="E296" t="str">
        <f t="shared" si="4"/>
        <v>221827316508419 Abadan Place NE</v>
      </c>
      <c r="I296" t="s">
        <v>16</v>
      </c>
      <c r="J296" t="s">
        <v>6387</v>
      </c>
      <c r="K296" t="s">
        <v>30</v>
      </c>
      <c r="L296" t="s">
        <v>38</v>
      </c>
    </row>
    <row r="297" spans="1:12" x14ac:dyDescent="0.25">
      <c r="A297" s="2">
        <v>221827316508</v>
      </c>
      <c r="B297" t="s">
        <v>3831</v>
      </c>
      <c r="C297" t="s">
        <v>2841</v>
      </c>
      <c r="D297" t="s">
        <v>3370</v>
      </c>
      <c r="E297" t="str">
        <f t="shared" si="4"/>
        <v>221827316508128 Abingdon Crescent NE</v>
      </c>
      <c r="I297" t="s">
        <v>16</v>
      </c>
      <c r="J297" t="s">
        <v>6388</v>
      </c>
      <c r="K297" t="s">
        <v>30</v>
      </c>
      <c r="L297" t="s">
        <v>38</v>
      </c>
    </row>
    <row r="298" spans="1:12" x14ac:dyDescent="0.25">
      <c r="A298" s="2">
        <v>221827316508</v>
      </c>
      <c r="B298" t="s">
        <v>3377</v>
      </c>
      <c r="C298" t="s">
        <v>2841</v>
      </c>
      <c r="D298" t="s">
        <v>3370</v>
      </c>
      <c r="E298" t="str">
        <f t="shared" si="4"/>
        <v>22182731650848 Abingdon Crescent NE</v>
      </c>
      <c r="I298" t="s">
        <v>16</v>
      </c>
      <c r="J298" t="s">
        <v>6389</v>
      </c>
      <c r="K298" t="s">
        <v>30</v>
      </c>
      <c r="L298" t="s">
        <v>38</v>
      </c>
    </row>
    <row r="299" spans="1:12" x14ac:dyDescent="0.25">
      <c r="A299" s="2">
        <v>221827316508</v>
      </c>
      <c r="B299" t="s">
        <v>3832</v>
      </c>
      <c r="C299" t="s">
        <v>2841</v>
      </c>
      <c r="D299" t="s">
        <v>3370</v>
      </c>
      <c r="E299" t="str">
        <f t="shared" si="4"/>
        <v>22182731650835 Abingdon Road NE</v>
      </c>
      <c r="I299" t="s">
        <v>16</v>
      </c>
      <c r="J299" t="s">
        <v>6390</v>
      </c>
      <c r="K299" t="s">
        <v>30</v>
      </c>
      <c r="L299" t="s">
        <v>38</v>
      </c>
    </row>
    <row r="300" spans="1:12" x14ac:dyDescent="0.25">
      <c r="A300" s="2">
        <v>221827316508</v>
      </c>
      <c r="B300" t="s">
        <v>3376</v>
      </c>
      <c r="C300" t="s">
        <v>2841</v>
      </c>
      <c r="D300" t="s">
        <v>3370</v>
      </c>
      <c r="E300" t="str">
        <f t="shared" si="4"/>
        <v>221827316508152 Abingdon Court NE</v>
      </c>
      <c r="I300" t="s">
        <v>16</v>
      </c>
      <c r="J300" t="s">
        <v>6391</v>
      </c>
      <c r="K300" t="s">
        <v>30</v>
      </c>
      <c r="L300" t="s">
        <v>38</v>
      </c>
    </row>
    <row r="301" spans="1:12" x14ac:dyDescent="0.25">
      <c r="A301" s="2">
        <v>221827316508</v>
      </c>
      <c r="B301" t="s">
        <v>3375</v>
      </c>
      <c r="C301" t="s">
        <v>2841</v>
      </c>
      <c r="D301" t="s">
        <v>3370</v>
      </c>
      <c r="E301" t="str">
        <f t="shared" si="4"/>
        <v>22182731650887 Abingdon Way NE</v>
      </c>
      <c r="I301" t="s">
        <v>16</v>
      </c>
      <c r="J301" t="s">
        <v>6392</v>
      </c>
      <c r="K301" t="s">
        <v>30</v>
      </c>
      <c r="L301" t="s">
        <v>38</v>
      </c>
    </row>
    <row r="302" spans="1:12" x14ac:dyDescent="0.25">
      <c r="A302" s="2">
        <v>221827316508</v>
      </c>
      <c r="B302" t="s">
        <v>3833</v>
      </c>
      <c r="C302" t="s">
        <v>2841</v>
      </c>
      <c r="D302" t="s">
        <v>3370</v>
      </c>
      <c r="E302" t="str">
        <f t="shared" si="4"/>
        <v>2218273165084 Abingdon Court NE</v>
      </c>
      <c r="I302" t="s">
        <v>16</v>
      </c>
      <c r="J302" t="s">
        <v>6391</v>
      </c>
      <c r="K302" t="s">
        <v>30</v>
      </c>
      <c r="L302" t="s">
        <v>38</v>
      </c>
    </row>
    <row r="303" spans="1:12" x14ac:dyDescent="0.25">
      <c r="A303" s="2">
        <v>221827316508</v>
      </c>
      <c r="B303" t="s">
        <v>3374</v>
      </c>
      <c r="C303" t="s">
        <v>2841</v>
      </c>
      <c r="D303" t="s">
        <v>3370</v>
      </c>
      <c r="E303" t="str">
        <f t="shared" si="4"/>
        <v>22182731650876 Abingdon Way NE</v>
      </c>
      <c r="I303" t="s">
        <v>16</v>
      </c>
      <c r="J303" t="s">
        <v>6393</v>
      </c>
      <c r="K303" t="s">
        <v>30</v>
      </c>
      <c r="L303" t="s">
        <v>38</v>
      </c>
    </row>
    <row r="304" spans="1:12" x14ac:dyDescent="0.25">
      <c r="A304" s="2">
        <v>221827316508</v>
      </c>
      <c r="B304" t="s">
        <v>3373</v>
      </c>
      <c r="C304" t="s">
        <v>2841</v>
      </c>
      <c r="D304" t="s">
        <v>3370</v>
      </c>
      <c r="E304" t="str">
        <f t="shared" si="4"/>
        <v>22182731650828 Abingdon Court NE</v>
      </c>
      <c r="I304" t="s">
        <v>16</v>
      </c>
      <c r="J304" t="s">
        <v>6391</v>
      </c>
      <c r="K304" t="s">
        <v>30</v>
      </c>
      <c r="L304" t="s">
        <v>38</v>
      </c>
    </row>
    <row r="305" spans="1:12" x14ac:dyDescent="0.25">
      <c r="A305" s="2">
        <v>221827316508</v>
      </c>
      <c r="B305" t="s">
        <v>3372</v>
      </c>
      <c r="C305" t="s">
        <v>2841</v>
      </c>
      <c r="D305" t="s">
        <v>3370</v>
      </c>
      <c r="E305" t="str">
        <f t="shared" si="4"/>
        <v>22182731650836 Abingdon Court NE</v>
      </c>
      <c r="I305" t="s">
        <v>16</v>
      </c>
      <c r="J305" t="s">
        <v>6391</v>
      </c>
      <c r="K305" t="s">
        <v>30</v>
      </c>
      <c r="L305" t="s">
        <v>38</v>
      </c>
    </row>
    <row r="306" spans="1:12" x14ac:dyDescent="0.25">
      <c r="A306" s="2">
        <v>221827316508</v>
      </c>
      <c r="B306" t="s">
        <v>3371</v>
      </c>
      <c r="C306" t="s">
        <v>2841</v>
      </c>
      <c r="D306" t="s">
        <v>3370</v>
      </c>
      <c r="E306" t="str">
        <f t="shared" si="4"/>
        <v>221827316508104 Abingdon Court NE</v>
      </c>
      <c r="I306" t="s">
        <v>16</v>
      </c>
      <c r="J306" t="s">
        <v>6391</v>
      </c>
      <c r="K306" t="s">
        <v>30</v>
      </c>
      <c r="L306" t="s">
        <v>38</v>
      </c>
    </row>
    <row r="307" spans="1:12" x14ac:dyDescent="0.25">
      <c r="A307" s="2">
        <v>221827316508</v>
      </c>
      <c r="B307" t="s">
        <v>3369</v>
      </c>
      <c r="C307" t="s">
        <v>2841</v>
      </c>
      <c r="D307" t="s">
        <v>3370</v>
      </c>
      <c r="E307" t="str">
        <f t="shared" si="4"/>
        <v>22182731650868 Abingdon Court NE</v>
      </c>
      <c r="I307" t="s">
        <v>16</v>
      </c>
      <c r="J307" t="s">
        <v>6391</v>
      </c>
      <c r="K307" t="s">
        <v>30</v>
      </c>
      <c r="L307" t="s">
        <v>38</v>
      </c>
    </row>
    <row r="308" spans="1:12" x14ac:dyDescent="0.25">
      <c r="A308" s="2">
        <v>221827316508</v>
      </c>
      <c r="B308" t="s">
        <v>3390</v>
      </c>
      <c r="C308" t="s">
        <v>2841</v>
      </c>
      <c r="D308" t="s">
        <v>3370</v>
      </c>
      <c r="E308" t="str">
        <f t="shared" si="4"/>
        <v>221827316508251 Abalone Place NE</v>
      </c>
      <c r="I308" t="s">
        <v>16</v>
      </c>
      <c r="J308" t="s">
        <v>6378</v>
      </c>
      <c r="K308" t="s">
        <v>30</v>
      </c>
      <c r="L308" t="s">
        <v>38</v>
      </c>
    </row>
    <row r="309" spans="1:12" x14ac:dyDescent="0.25">
      <c r="A309" s="2">
        <v>221827316098</v>
      </c>
      <c r="B309" t="s">
        <v>3367</v>
      </c>
      <c r="C309" t="s">
        <v>2841</v>
      </c>
      <c r="D309" t="s">
        <v>3368</v>
      </c>
      <c r="E309" t="str">
        <f t="shared" si="4"/>
        <v>2218273160981,3,5,7,9,11  Applewood Lane SE</v>
      </c>
      <c r="I309" t="s">
        <v>16</v>
      </c>
      <c r="J309" t="s">
        <v>6394</v>
      </c>
      <c r="K309" t="s">
        <v>30</v>
      </c>
      <c r="L309" t="s">
        <v>38</v>
      </c>
    </row>
    <row r="310" spans="1:12" x14ac:dyDescent="0.25">
      <c r="A310" s="2">
        <v>221827316098</v>
      </c>
      <c r="B310" t="s">
        <v>3834</v>
      </c>
      <c r="C310" t="s">
        <v>2841</v>
      </c>
      <c r="D310" t="s">
        <v>3368</v>
      </c>
      <c r="E310" t="str">
        <f t="shared" si="4"/>
        <v>22182731609810,12,14,16  Applewood Lane SE</v>
      </c>
      <c r="I310" t="s">
        <v>16</v>
      </c>
      <c r="J310" t="s">
        <v>6394</v>
      </c>
      <c r="K310" t="s">
        <v>30</v>
      </c>
      <c r="L310" t="s">
        <v>38</v>
      </c>
    </row>
    <row r="311" spans="1:12" x14ac:dyDescent="0.25">
      <c r="A311" s="2">
        <v>221827316098</v>
      </c>
      <c r="B311" t="s">
        <v>3835</v>
      </c>
      <c r="C311" t="s">
        <v>2841</v>
      </c>
      <c r="D311" t="s">
        <v>3368</v>
      </c>
      <c r="E311" t="str">
        <f t="shared" si="4"/>
        <v>22182731609813,15,17,19,21,23 Applewood Lane SE</v>
      </c>
      <c r="I311" t="s">
        <v>16</v>
      </c>
      <c r="J311" t="s">
        <v>6394</v>
      </c>
      <c r="K311" t="s">
        <v>30</v>
      </c>
      <c r="L311" t="s">
        <v>38</v>
      </c>
    </row>
    <row r="312" spans="1:12" x14ac:dyDescent="0.25">
      <c r="A312" s="2">
        <v>221827316098</v>
      </c>
      <c r="B312" t="s">
        <v>3836</v>
      </c>
      <c r="C312" t="s">
        <v>2841</v>
      </c>
      <c r="D312" t="s">
        <v>3368</v>
      </c>
      <c r="E312" t="str">
        <f t="shared" si="4"/>
        <v>22182731609825,27,29,31 Applewood Lane SE</v>
      </c>
      <c r="I312" t="s">
        <v>16</v>
      </c>
      <c r="J312" t="s">
        <v>6394</v>
      </c>
      <c r="K312" t="s">
        <v>30</v>
      </c>
      <c r="L312" t="s">
        <v>38</v>
      </c>
    </row>
    <row r="313" spans="1:12" x14ac:dyDescent="0.25">
      <c r="A313" s="2">
        <v>221827316098</v>
      </c>
      <c r="B313" t="s">
        <v>3837</v>
      </c>
      <c r="C313" t="s">
        <v>2841</v>
      </c>
      <c r="D313" t="s">
        <v>3368</v>
      </c>
      <c r="E313" t="str">
        <f t="shared" si="4"/>
        <v>22182731609833,35,37,39 Applewood Lane SE</v>
      </c>
      <c r="I313" t="s">
        <v>16</v>
      </c>
      <c r="J313" t="s">
        <v>6394</v>
      </c>
      <c r="K313" t="s">
        <v>30</v>
      </c>
      <c r="L313" t="s">
        <v>38</v>
      </c>
    </row>
    <row r="314" spans="1:12" x14ac:dyDescent="0.25">
      <c r="A314" s="2">
        <v>221827316098</v>
      </c>
      <c r="B314" t="s">
        <v>3838</v>
      </c>
      <c r="C314" t="s">
        <v>2841</v>
      </c>
      <c r="D314" t="s">
        <v>3368</v>
      </c>
      <c r="E314" t="str">
        <f t="shared" si="4"/>
        <v>22182731609841,43,45,47,49 Applewood Lane SE</v>
      </c>
      <c r="I314" t="s">
        <v>16</v>
      </c>
      <c r="J314" t="s">
        <v>6394</v>
      </c>
      <c r="K314" t="s">
        <v>30</v>
      </c>
      <c r="L314" t="s">
        <v>38</v>
      </c>
    </row>
    <row r="315" spans="1:12" x14ac:dyDescent="0.25">
      <c r="A315" s="2">
        <v>221827316098</v>
      </c>
      <c r="B315" t="s">
        <v>3839</v>
      </c>
      <c r="C315" t="s">
        <v>2841</v>
      </c>
      <c r="D315" t="s">
        <v>3368</v>
      </c>
      <c r="E315" t="str">
        <f t="shared" si="4"/>
        <v>22182731609851,53,55,57,59,61 Applewood Lane SE</v>
      </c>
      <c r="I315" t="s">
        <v>16</v>
      </c>
      <c r="J315" t="s">
        <v>6394</v>
      </c>
      <c r="K315" t="s">
        <v>30</v>
      </c>
      <c r="L315" t="s">
        <v>38</v>
      </c>
    </row>
    <row r="316" spans="1:12" x14ac:dyDescent="0.25">
      <c r="A316" s="2">
        <v>221827316098</v>
      </c>
      <c r="B316" t="s">
        <v>3840</v>
      </c>
      <c r="C316" t="s">
        <v>2841</v>
      </c>
      <c r="D316" t="s">
        <v>3368</v>
      </c>
      <c r="E316" t="str">
        <f t="shared" si="4"/>
        <v>22182731609844,46,48,50,52,54 Applewood Lane SE</v>
      </c>
      <c r="I316" t="s">
        <v>16</v>
      </c>
      <c r="J316" t="s">
        <v>6394</v>
      </c>
      <c r="K316" t="s">
        <v>30</v>
      </c>
      <c r="L316" t="s">
        <v>38</v>
      </c>
    </row>
    <row r="317" spans="1:12" x14ac:dyDescent="0.25">
      <c r="A317" s="2">
        <v>221827316098</v>
      </c>
      <c r="B317" t="s">
        <v>3841</v>
      </c>
      <c r="C317" t="s">
        <v>2841</v>
      </c>
      <c r="D317" t="s">
        <v>3368</v>
      </c>
      <c r="E317" t="str">
        <f t="shared" si="4"/>
        <v>22182731609811,13,15,17,19,21 Applecroft Road SE</v>
      </c>
      <c r="I317" t="s">
        <v>16</v>
      </c>
      <c r="J317" t="s">
        <v>6394</v>
      </c>
      <c r="K317" t="s">
        <v>30</v>
      </c>
      <c r="L317" t="s">
        <v>38</v>
      </c>
    </row>
    <row r="318" spans="1:12" x14ac:dyDescent="0.25">
      <c r="A318" s="2">
        <v>221827316098</v>
      </c>
      <c r="B318" t="s">
        <v>3842</v>
      </c>
      <c r="C318" t="s">
        <v>2841</v>
      </c>
      <c r="D318" t="s">
        <v>3368</v>
      </c>
      <c r="E318" t="str">
        <f t="shared" si="4"/>
        <v>22182731609885,87,89,91,93,95 Applewood Drive SE</v>
      </c>
      <c r="I318" t="s">
        <v>16</v>
      </c>
      <c r="J318" t="s">
        <v>6394</v>
      </c>
      <c r="K318" t="s">
        <v>30</v>
      </c>
      <c r="L318" t="s">
        <v>38</v>
      </c>
    </row>
    <row r="319" spans="1:12" x14ac:dyDescent="0.25">
      <c r="A319" s="2">
        <v>221827316766</v>
      </c>
      <c r="B319" t="s">
        <v>3365</v>
      </c>
      <c r="C319" t="s">
        <v>2841</v>
      </c>
      <c r="D319" t="s">
        <v>3366</v>
      </c>
      <c r="E319" t="str">
        <f t="shared" si="4"/>
        <v>221827316766230 - 5 Avenue SE</v>
      </c>
      <c r="I319" t="s">
        <v>16</v>
      </c>
      <c r="J319" t="s">
        <v>6395</v>
      </c>
      <c r="K319" t="s">
        <v>30</v>
      </c>
      <c r="L319" t="s">
        <v>38</v>
      </c>
    </row>
    <row r="320" spans="1:12" x14ac:dyDescent="0.25">
      <c r="A320" s="2">
        <v>221827316027</v>
      </c>
      <c r="B320" t="s">
        <v>3363</v>
      </c>
      <c r="C320" t="s">
        <v>2841</v>
      </c>
      <c r="D320" t="s">
        <v>3364</v>
      </c>
      <c r="E320" t="str">
        <f t="shared" si="4"/>
        <v>22182731602759 Berkley Way NW</v>
      </c>
      <c r="I320" t="s">
        <v>16</v>
      </c>
      <c r="J320" t="s">
        <v>6396</v>
      </c>
      <c r="K320" t="s">
        <v>30</v>
      </c>
      <c r="L320" t="s">
        <v>38</v>
      </c>
    </row>
    <row r="321" spans="1:12" x14ac:dyDescent="0.25">
      <c r="A321" s="2">
        <v>221827316027</v>
      </c>
      <c r="B321" t="s">
        <v>3843</v>
      </c>
      <c r="C321" t="s">
        <v>2841</v>
      </c>
      <c r="D321" t="s">
        <v>3364</v>
      </c>
      <c r="E321" t="str">
        <f t="shared" si="4"/>
        <v>22182731602773 Berkley Way NW</v>
      </c>
      <c r="I321" t="s">
        <v>16</v>
      </c>
      <c r="J321" t="s">
        <v>6396</v>
      </c>
      <c r="K321" t="s">
        <v>30</v>
      </c>
      <c r="L321" t="s">
        <v>38</v>
      </c>
    </row>
    <row r="322" spans="1:12" x14ac:dyDescent="0.25">
      <c r="A322" s="2">
        <v>221827316027</v>
      </c>
      <c r="B322" t="s">
        <v>3844</v>
      </c>
      <c r="C322" t="s">
        <v>2841</v>
      </c>
      <c r="D322" t="s">
        <v>3364</v>
      </c>
      <c r="E322" t="str">
        <f t="shared" si="4"/>
        <v>22182731602785 Berkley Way NW</v>
      </c>
      <c r="I322" t="s">
        <v>16</v>
      </c>
      <c r="J322" t="s">
        <v>6396</v>
      </c>
      <c r="K322" t="s">
        <v>30</v>
      </c>
      <c r="L322" t="s">
        <v>38</v>
      </c>
    </row>
    <row r="323" spans="1:12" x14ac:dyDescent="0.25">
      <c r="A323" s="2">
        <v>221827316027</v>
      </c>
      <c r="B323" t="s">
        <v>3845</v>
      </c>
      <c r="C323" t="s">
        <v>2841</v>
      </c>
      <c r="D323" t="s">
        <v>3364</v>
      </c>
      <c r="E323" t="str">
        <f t="shared" ref="E323:E386" si="5">CONCATENATE(A323,B323)</f>
        <v>221827316027101 Berkley Way NW</v>
      </c>
      <c r="I323" t="s">
        <v>16</v>
      </c>
      <c r="J323" t="s">
        <v>6396</v>
      </c>
      <c r="K323" t="s">
        <v>30</v>
      </c>
      <c r="L323" t="s">
        <v>38</v>
      </c>
    </row>
    <row r="324" spans="1:12" x14ac:dyDescent="0.25">
      <c r="A324" s="2">
        <v>221827316027</v>
      </c>
      <c r="B324" t="s">
        <v>3846</v>
      </c>
      <c r="C324" t="s">
        <v>2841</v>
      </c>
      <c r="D324" t="s">
        <v>3364</v>
      </c>
      <c r="E324" t="str">
        <f t="shared" si="5"/>
        <v>221827316027113 Berkley Way NW</v>
      </c>
      <c r="I324" t="s">
        <v>16</v>
      </c>
      <c r="J324" t="s">
        <v>6396</v>
      </c>
      <c r="K324" t="s">
        <v>30</v>
      </c>
      <c r="L324" t="s">
        <v>38</v>
      </c>
    </row>
    <row r="325" spans="1:12" x14ac:dyDescent="0.25">
      <c r="A325" s="2">
        <v>221827316027</v>
      </c>
      <c r="B325" t="s">
        <v>3847</v>
      </c>
      <c r="C325" t="s">
        <v>2841</v>
      </c>
      <c r="D325" t="s">
        <v>3364</v>
      </c>
      <c r="E325" t="str">
        <f t="shared" si="5"/>
        <v>221827316027125 Berkley Way NW</v>
      </c>
      <c r="I325" t="s">
        <v>16</v>
      </c>
      <c r="J325" t="s">
        <v>6396</v>
      </c>
      <c r="K325" t="s">
        <v>30</v>
      </c>
      <c r="L325" t="s">
        <v>38</v>
      </c>
    </row>
    <row r="326" spans="1:12" x14ac:dyDescent="0.25">
      <c r="A326" s="2">
        <v>221827316059</v>
      </c>
      <c r="B326" t="s">
        <v>3361</v>
      </c>
      <c r="C326" t="s">
        <v>2841</v>
      </c>
      <c r="D326" t="s">
        <v>3362</v>
      </c>
      <c r="E326" t="str">
        <f t="shared" si="5"/>
        <v>22182731605911 Beacham Road NW</v>
      </c>
      <c r="I326" t="s">
        <v>16</v>
      </c>
      <c r="J326" t="s">
        <v>6397</v>
      </c>
      <c r="K326" t="s">
        <v>30</v>
      </c>
      <c r="L326" t="s">
        <v>38</v>
      </c>
    </row>
    <row r="327" spans="1:12" x14ac:dyDescent="0.25">
      <c r="A327" s="2">
        <v>221827316742</v>
      </c>
      <c r="B327" t="s">
        <v>3360</v>
      </c>
      <c r="C327" t="s">
        <v>2841</v>
      </c>
      <c r="D327" t="s">
        <v>3348</v>
      </c>
      <c r="E327" t="str">
        <f t="shared" si="5"/>
        <v>2218273167427545 Bowness Road NW</v>
      </c>
      <c r="I327" t="s">
        <v>16</v>
      </c>
      <c r="J327" t="s">
        <v>6398</v>
      </c>
      <c r="K327" t="s">
        <v>181</v>
      </c>
      <c r="L327" t="s">
        <v>340</v>
      </c>
    </row>
    <row r="328" spans="1:12" x14ac:dyDescent="0.25">
      <c r="A328" s="2">
        <v>221827316742</v>
      </c>
      <c r="B328" t="s">
        <v>3359</v>
      </c>
      <c r="C328" t="s">
        <v>2841</v>
      </c>
      <c r="D328" t="s">
        <v>3348</v>
      </c>
      <c r="E328" t="str">
        <f t="shared" si="5"/>
        <v>2218273167427541 Bowness Road NW</v>
      </c>
      <c r="I328" t="s">
        <v>16</v>
      </c>
      <c r="J328" t="s">
        <v>6398</v>
      </c>
      <c r="K328" t="s">
        <v>181</v>
      </c>
      <c r="L328" t="s">
        <v>340</v>
      </c>
    </row>
    <row r="329" spans="1:12" x14ac:dyDescent="0.25">
      <c r="A329" s="2">
        <v>221827316742</v>
      </c>
      <c r="B329" t="s">
        <v>3358</v>
      </c>
      <c r="C329" t="s">
        <v>2841</v>
      </c>
      <c r="D329" t="s">
        <v>3348</v>
      </c>
      <c r="E329" t="str">
        <f t="shared" si="5"/>
        <v>2218273167427537 Bowness Road NW</v>
      </c>
      <c r="I329" t="s">
        <v>16</v>
      </c>
      <c r="J329" t="s">
        <v>6398</v>
      </c>
      <c r="K329" t="s">
        <v>181</v>
      </c>
      <c r="L329" t="s">
        <v>340</v>
      </c>
    </row>
    <row r="330" spans="1:12" x14ac:dyDescent="0.25">
      <c r="A330" s="2">
        <v>221827316742</v>
      </c>
      <c r="B330" t="s">
        <v>3357</v>
      </c>
      <c r="C330" t="s">
        <v>2841</v>
      </c>
      <c r="D330" t="s">
        <v>3348</v>
      </c>
      <c r="E330" t="str">
        <f t="shared" si="5"/>
        <v>2218273167427533 Bowness Road NW</v>
      </c>
      <c r="I330" t="s">
        <v>16</v>
      </c>
      <c r="J330" t="s">
        <v>6398</v>
      </c>
      <c r="K330" t="s">
        <v>181</v>
      </c>
      <c r="L330" t="s">
        <v>340</v>
      </c>
    </row>
    <row r="331" spans="1:12" x14ac:dyDescent="0.25">
      <c r="A331" s="2">
        <v>221827316742</v>
      </c>
      <c r="B331" t="s">
        <v>3356</v>
      </c>
      <c r="C331" t="s">
        <v>2841</v>
      </c>
      <c r="D331" t="s">
        <v>3348</v>
      </c>
      <c r="E331" t="str">
        <f t="shared" si="5"/>
        <v>2218273167427529 Bowness Road NW</v>
      </c>
      <c r="I331" t="s">
        <v>16</v>
      </c>
      <c r="J331" t="s">
        <v>6398</v>
      </c>
      <c r="K331" t="s">
        <v>181</v>
      </c>
      <c r="L331" t="s">
        <v>340</v>
      </c>
    </row>
    <row r="332" spans="1:12" x14ac:dyDescent="0.25">
      <c r="A332" s="2">
        <v>221827316742</v>
      </c>
      <c r="B332" t="s">
        <v>3355</v>
      </c>
      <c r="C332" t="s">
        <v>2841</v>
      </c>
      <c r="D332" t="s">
        <v>3348</v>
      </c>
      <c r="E332" t="str">
        <f t="shared" si="5"/>
        <v>2218273167427525 Bowness Road NW</v>
      </c>
      <c r="I332" t="s">
        <v>16</v>
      </c>
      <c r="J332" t="s">
        <v>6398</v>
      </c>
      <c r="K332" t="s">
        <v>181</v>
      </c>
      <c r="L332" t="s">
        <v>340</v>
      </c>
    </row>
    <row r="333" spans="1:12" x14ac:dyDescent="0.25">
      <c r="A333" s="2">
        <v>221827316742</v>
      </c>
      <c r="B333" t="s">
        <v>3354</v>
      </c>
      <c r="C333" t="s">
        <v>2841</v>
      </c>
      <c r="D333" t="s">
        <v>3348</v>
      </c>
      <c r="E333" t="str">
        <f t="shared" si="5"/>
        <v>2218273167427521 Bowness Road NW</v>
      </c>
      <c r="I333" t="s">
        <v>16</v>
      </c>
      <c r="J333" t="s">
        <v>6398</v>
      </c>
      <c r="K333" t="s">
        <v>181</v>
      </c>
      <c r="L333" t="s">
        <v>340</v>
      </c>
    </row>
    <row r="334" spans="1:12" x14ac:dyDescent="0.25">
      <c r="A334" s="2">
        <v>221827316742</v>
      </c>
      <c r="B334" t="s">
        <v>3353</v>
      </c>
      <c r="C334" t="s">
        <v>2841</v>
      </c>
      <c r="D334" t="s">
        <v>3348</v>
      </c>
      <c r="E334" t="str">
        <f t="shared" si="5"/>
        <v>2218273167427517 Bowness Road NW</v>
      </c>
      <c r="I334" t="s">
        <v>16</v>
      </c>
      <c r="J334" t="s">
        <v>6398</v>
      </c>
      <c r="K334" t="s">
        <v>181</v>
      </c>
      <c r="L334" t="s">
        <v>340</v>
      </c>
    </row>
    <row r="335" spans="1:12" x14ac:dyDescent="0.25">
      <c r="A335" s="2">
        <v>221827316742</v>
      </c>
      <c r="B335" t="s">
        <v>3352</v>
      </c>
      <c r="C335" t="s">
        <v>2841</v>
      </c>
      <c r="D335" t="s">
        <v>3348</v>
      </c>
      <c r="E335" t="str">
        <f t="shared" si="5"/>
        <v>2218273167427513 Bowness Road NW</v>
      </c>
      <c r="I335" t="s">
        <v>16</v>
      </c>
      <c r="J335" t="s">
        <v>6398</v>
      </c>
      <c r="K335" t="s">
        <v>181</v>
      </c>
      <c r="L335" t="s">
        <v>340</v>
      </c>
    </row>
    <row r="336" spans="1:12" x14ac:dyDescent="0.25">
      <c r="A336" s="2">
        <v>221827316742</v>
      </c>
      <c r="B336" t="s">
        <v>3351</v>
      </c>
      <c r="C336" t="s">
        <v>2841</v>
      </c>
      <c r="D336" t="s">
        <v>3348</v>
      </c>
      <c r="E336" t="str">
        <f t="shared" si="5"/>
        <v>2218273167427509 Bowness Road NW</v>
      </c>
      <c r="I336" t="s">
        <v>16</v>
      </c>
      <c r="J336" t="s">
        <v>6398</v>
      </c>
      <c r="K336" t="s">
        <v>181</v>
      </c>
      <c r="L336" t="s">
        <v>340</v>
      </c>
    </row>
    <row r="337" spans="1:12" x14ac:dyDescent="0.25">
      <c r="A337" s="2">
        <v>221827316742</v>
      </c>
      <c r="B337" t="s">
        <v>3350</v>
      </c>
      <c r="C337" t="s">
        <v>2841</v>
      </c>
      <c r="D337" t="s">
        <v>3348</v>
      </c>
      <c r="E337" t="str">
        <f t="shared" si="5"/>
        <v>2218273167427505 Bowness Road NW</v>
      </c>
      <c r="I337" t="s">
        <v>16</v>
      </c>
      <c r="J337" t="s">
        <v>6398</v>
      </c>
      <c r="K337" t="s">
        <v>181</v>
      </c>
      <c r="L337" t="s">
        <v>340</v>
      </c>
    </row>
    <row r="338" spans="1:12" x14ac:dyDescent="0.25">
      <c r="A338" s="2">
        <v>221827316742</v>
      </c>
      <c r="B338" t="s">
        <v>3349</v>
      </c>
      <c r="C338" t="s">
        <v>2841</v>
      </c>
      <c r="D338" t="s">
        <v>3348</v>
      </c>
      <c r="E338" t="str">
        <f t="shared" si="5"/>
        <v>2218273167427501 Bowness Road NW</v>
      </c>
      <c r="I338" t="s">
        <v>16</v>
      </c>
      <c r="J338" t="s">
        <v>6398</v>
      </c>
      <c r="K338" t="s">
        <v>181</v>
      </c>
      <c r="L338" t="s">
        <v>340</v>
      </c>
    </row>
    <row r="339" spans="1:12" x14ac:dyDescent="0.25">
      <c r="A339" s="2">
        <v>221827316742</v>
      </c>
      <c r="B339" t="s">
        <v>3347</v>
      </c>
      <c r="C339" t="s">
        <v>2841</v>
      </c>
      <c r="D339" t="s">
        <v>3348</v>
      </c>
      <c r="E339" t="str">
        <f t="shared" si="5"/>
        <v>2218273167427701 Bowness Road NW</v>
      </c>
      <c r="I339" t="s">
        <v>16</v>
      </c>
      <c r="J339" t="s">
        <v>6398</v>
      </c>
      <c r="K339" t="s">
        <v>181</v>
      </c>
      <c r="L339" t="s">
        <v>340</v>
      </c>
    </row>
    <row r="340" spans="1:12" x14ac:dyDescent="0.25">
      <c r="A340" s="2">
        <v>221827316742</v>
      </c>
      <c r="B340" t="s">
        <v>3848</v>
      </c>
      <c r="C340" t="s">
        <v>2841</v>
      </c>
      <c r="D340" t="s">
        <v>3348</v>
      </c>
      <c r="E340" t="str">
        <f t="shared" si="5"/>
        <v>2218273167427705 Bowness Road NW</v>
      </c>
      <c r="I340" t="s">
        <v>16</v>
      </c>
      <c r="J340" t="s">
        <v>6398</v>
      </c>
      <c r="K340" t="s">
        <v>181</v>
      </c>
      <c r="L340" t="s">
        <v>340</v>
      </c>
    </row>
    <row r="341" spans="1:12" x14ac:dyDescent="0.25">
      <c r="A341" s="2">
        <v>221827316742</v>
      </c>
      <c r="B341" t="s">
        <v>3849</v>
      </c>
      <c r="C341" t="s">
        <v>2841</v>
      </c>
      <c r="D341" t="s">
        <v>3348</v>
      </c>
      <c r="E341" t="str">
        <f t="shared" si="5"/>
        <v>2218273167427709 Bowness Road NW</v>
      </c>
      <c r="I341" t="s">
        <v>16</v>
      </c>
      <c r="J341" t="s">
        <v>6398</v>
      </c>
      <c r="K341" t="s">
        <v>181</v>
      </c>
      <c r="L341" t="s">
        <v>340</v>
      </c>
    </row>
    <row r="342" spans="1:12" x14ac:dyDescent="0.25">
      <c r="A342" s="2">
        <v>221827316743</v>
      </c>
      <c r="B342" t="s">
        <v>3345</v>
      </c>
      <c r="C342" t="s">
        <v>2841</v>
      </c>
      <c r="D342" t="s">
        <v>3346</v>
      </c>
      <c r="E342" t="str">
        <f t="shared" si="5"/>
        <v>2218273167437713 Bowness Road NW</v>
      </c>
      <c r="I342" t="s">
        <v>16</v>
      </c>
      <c r="J342" t="s">
        <v>6398</v>
      </c>
      <c r="K342" t="s">
        <v>181</v>
      </c>
      <c r="L342" t="s">
        <v>340</v>
      </c>
    </row>
    <row r="343" spans="1:12" x14ac:dyDescent="0.25">
      <c r="A343" s="2">
        <v>221827316743</v>
      </c>
      <c r="B343" t="s">
        <v>3850</v>
      </c>
      <c r="C343" t="s">
        <v>2841</v>
      </c>
      <c r="D343" t="s">
        <v>3346</v>
      </c>
      <c r="E343" t="str">
        <f t="shared" si="5"/>
        <v>2218273167437717 Bowness Road NW</v>
      </c>
      <c r="I343" t="s">
        <v>16</v>
      </c>
      <c r="J343" t="s">
        <v>6398</v>
      </c>
      <c r="K343" t="s">
        <v>181</v>
      </c>
      <c r="L343" t="s">
        <v>340</v>
      </c>
    </row>
    <row r="344" spans="1:12" x14ac:dyDescent="0.25">
      <c r="A344" s="2">
        <v>221827316743</v>
      </c>
      <c r="B344" t="s">
        <v>3851</v>
      </c>
      <c r="C344" t="s">
        <v>2841</v>
      </c>
      <c r="D344" t="s">
        <v>3346</v>
      </c>
      <c r="E344" t="str">
        <f t="shared" si="5"/>
        <v>2218273167437721 Bowness Road NW</v>
      </c>
      <c r="I344" t="s">
        <v>16</v>
      </c>
      <c r="J344" t="s">
        <v>6398</v>
      </c>
      <c r="K344" t="s">
        <v>181</v>
      </c>
      <c r="L344" t="s">
        <v>340</v>
      </c>
    </row>
    <row r="345" spans="1:12" x14ac:dyDescent="0.25">
      <c r="A345" s="2">
        <v>221827316745</v>
      </c>
      <c r="B345" t="s">
        <v>3343</v>
      </c>
      <c r="C345" t="s">
        <v>2841</v>
      </c>
      <c r="D345" t="s">
        <v>3344</v>
      </c>
      <c r="E345" t="str">
        <f t="shared" si="5"/>
        <v>2218273167451, 6123 Bowness Road NW</v>
      </c>
      <c r="I345" t="s">
        <v>16</v>
      </c>
      <c r="J345" t="s">
        <v>6399</v>
      </c>
      <c r="K345" t="s">
        <v>181</v>
      </c>
      <c r="L345" t="s">
        <v>340</v>
      </c>
    </row>
    <row r="346" spans="1:12" x14ac:dyDescent="0.25">
      <c r="A346" s="2">
        <v>221827316744</v>
      </c>
      <c r="B346" t="s">
        <v>3341</v>
      </c>
      <c r="C346" t="s">
        <v>2841</v>
      </c>
      <c r="D346" t="s">
        <v>3342</v>
      </c>
      <c r="E346" t="str">
        <f t="shared" si="5"/>
        <v>2218273167441, 6504 - 35 Avenue NW</v>
      </c>
      <c r="I346" t="s">
        <v>16</v>
      </c>
      <c r="J346" t="s">
        <v>6400</v>
      </c>
      <c r="K346" t="s">
        <v>181</v>
      </c>
      <c r="L346" t="s">
        <v>340</v>
      </c>
    </row>
    <row r="347" spans="1:12" x14ac:dyDescent="0.25">
      <c r="A347" s="2">
        <v>221827316133</v>
      </c>
      <c r="B347" t="s">
        <v>3339</v>
      </c>
      <c r="C347" t="s">
        <v>2841</v>
      </c>
      <c r="D347" t="s">
        <v>3340</v>
      </c>
      <c r="E347" t="str">
        <f t="shared" si="5"/>
        <v>2218273161338517 Bowness Road NW</v>
      </c>
      <c r="I347" t="s">
        <v>16</v>
      </c>
      <c r="J347" t="s">
        <v>6401</v>
      </c>
      <c r="K347" t="s">
        <v>30</v>
      </c>
      <c r="L347" t="s">
        <v>38</v>
      </c>
    </row>
    <row r="348" spans="1:12" x14ac:dyDescent="0.25">
      <c r="A348" s="2">
        <v>221827316663</v>
      </c>
      <c r="B348" t="s">
        <v>3337</v>
      </c>
      <c r="C348" t="s">
        <v>2841</v>
      </c>
      <c r="D348" t="s">
        <v>3338</v>
      </c>
      <c r="E348" t="str">
        <f t="shared" si="5"/>
        <v>2218273166636236 Bowness Road NW</v>
      </c>
      <c r="I348" t="s">
        <v>16</v>
      </c>
      <c r="J348" t="s">
        <v>6402</v>
      </c>
      <c r="K348" t="s">
        <v>30</v>
      </c>
      <c r="L348" t="s">
        <v>38</v>
      </c>
    </row>
    <row r="349" spans="1:12" x14ac:dyDescent="0.25">
      <c r="A349" s="2">
        <v>221827316664</v>
      </c>
      <c r="B349" t="s">
        <v>3335</v>
      </c>
      <c r="C349" t="s">
        <v>2841</v>
      </c>
      <c r="D349" t="s">
        <v>3336</v>
      </c>
      <c r="E349" t="str">
        <f t="shared" si="5"/>
        <v>2218273166646111 Bowness Road NW</v>
      </c>
      <c r="I349" t="s">
        <v>16</v>
      </c>
      <c r="J349" t="s">
        <v>6399</v>
      </c>
      <c r="K349" t="s">
        <v>30</v>
      </c>
      <c r="L349" t="s">
        <v>38</v>
      </c>
    </row>
    <row r="350" spans="1:12" x14ac:dyDescent="0.25">
      <c r="A350" s="2">
        <v>221827316746</v>
      </c>
      <c r="B350" t="s">
        <v>3333</v>
      </c>
      <c r="C350" t="s">
        <v>2841</v>
      </c>
      <c r="D350" t="s">
        <v>3334</v>
      </c>
      <c r="E350" t="str">
        <f t="shared" si="5"/>
        <v>221827316746736 McDougall Court NE</v>
      </c>
      <c r="I350" t="s">
        <v>16</v>
      </c>
      <c r="J350" t="s">
        <v>6403</v>
      </c>
      <c r="K350" t="s">
        <v>181</v>
      </c>
      <c r="L350" t="s">
        <v>340</v>
      </c>
    </row>
    <row r="351" spans="1:12" x14ac:dyDescent="0.25">
      <c r="A351" s="2">
        <v>221827356011</v>
      </c>
      <c r="B351" t="s">
        <v>3331</v>
      </c>
      <c r="C351" t="s">
        <v>2841</v>
      </c>
      <c r="D351" t="s">
        <v>3332</v>
      </c>
      <c r="E351" t="str">
        <f t="shared" si="5"/>
        <v>2218273560112431 - 39 Street SE</v>
      </c>
      <c r="I351" t="s">
        <v>16</v>
      </c>
      <c r="J351" t="s">
        <v>6404</v>
      </c>
      <c r="K351" t="s">
        <v>30</v>
      </c>
      <c r="L351" t="s">
        <v>38</v>
      </c>
    </row>
    <row r="352" spans="1:12" x14ac:dyDescent="0.25">
      <c r="A352" s="2">
        <v>888888880007</v>
      </c>
      <c r="B352" t="s">
        <v>3852</v>
      </c>
      <c r="C352" t="s">
        <v>2841</v>
      </c>
      <c r="D352" t="s">
        <v>5770</v>
      </c>
      <c r="E352" t="str">
        <f t="shared" si="5"/>
        <v>888888880007750 - 5th Street SE</v>
      </c>
      <c r="I352" t="s">
        <v>16</v>
      </c>
      <c r="J352" t="s">
        <v>6405</v>
      </c>
      <c r="K352" t="s">
        <v>6285</v>
      </c>
      <c r="L352" t="s">
        <v>12</v>
      </c>
    </row>
    <row r="353" spans="1:12" x14ac:dyDescent="0.25">
      <c r="A353" s="2">
        <v>221827316017</v>
      </c>
      <c r="B353" t="s">
        <v>3330</v>
      </c>
      <c r="C353" t="s">
        <v>2841</v>
      </c>
      <c r="D353" t="s">
        <v>3328</v>
      </c>
      <c r="E353" t="str">
        <f t="shared" si="5"/>
        <v>2218273160171133 - 22 Avenue NW</v>
      </c>
      <c r="I353" t="s">
        <v>16</v>
      </c>
      <c r="J353" t="s">
        <v>6406</v>
      </c>
      <c r="K353" t="s">
        <v>30</v>
      </c>
      <c r="L353" t="s">
        <v>38</v>
      </c>
    </row>
    <row r="354" spans="1:12" x14ac:dyDescent="0.25">
      <c r="A354" s="2">
        <v>221827316017</v>
      </c>
      <c r="B354" t="s">
        <v>3329</v>
      </c>
      <c r="C354" t="s">
        <v>2841</v>
      </c>
      <c r="D354" t="s">
        <v>3328</v>
      </c>
      <c r="E354" t="str">
        <f t="shared" si="5"/>
        <v>2218273160171129 - 22 Avenue NW</v>
      </c>
      <c r="I354" t="s">
        <v>16</v>
      </c>
      <c r="J354" t="s">
        <v>6406</v>
      </c>
      <c r="K354" t="s">
        <v>30</v>
      </c>
      <c r="L354" t="s">
        <v>38</v>
      </c>
    </row>
    <row r="355" spans="1:12" x14ac:dyDescent="0.25">
      <c r="A355" s="2">
        <v>221827316017</v>
      </c>
      <c r="B355" t="s">
        <v>3327</v>
      </c>
      <c r="C355" t="s">
        <v>2841</v>
      </c>
      <c r="D355" t="s">
        <v>3328</v>
      </c>
      <c r="E355" t="str">
        <f t="shared" si="5"/>
        <v>2218273160171137 - 22 Avenue NW</v>
      </c>
      <c r="I355" t="s">
        <v>16</v>
      </c>
      <c r="J355" t="s">
        <v>6406</v>
      </c>
      <c r="K355" t="s">
        <v>30</v>
      </c>
      <c r="L355" t="s">
        <v>38</v>
      </c>
    </row>
    <row r="356" spans="1:12" x14ac:dyDescent="0.25">
      <c r="A356" s="2">
        <v>221827316074</v>
      </c>
      <c r="B356" t="s">
        <v>3326</v>
      </c>
      <c r="C356" t="s">
        <v>2841</v>
      </c>
      <c r="D356" t="s">
        <v>3319</v>
      </c>
      <c r="E356" t="str">
        <f t="shared" si="5"/>
        <v>22182731607473 Castlepark Road NE</v>
      </c>
      <c r="I356" t="s">
        <v>16</v>
      </c>
      <c r="J356" t="s">
        <v>6407</v>
      </c>
      <c r="K356" t="s">
        <v>30</v>
      </c>
      <c r="L356" t="s">
        <v>38</v>
      </c>
    </row>
    <row r="357" spans="1:12" x14ac:dyDescent="0.25">
      <c r="A357" s="2">
        <v>221827316074</v>
      </c>
      <c r="B357" t="s">
        <v>3325</v>
      </c>
      <c r="C357" t="s">
        <v>2841</v>
      </c>
      <c r="D357" t="s">
        <v>3319</v>
      </c>
      <c r="E357" t="str">
        <f t="shared" si="5"/>
        <v>22182731607469 Castlepark Road NE</v>
      </c>
      <c r="I357" t="s">
        <v>16</v>
      </c>
      <c r="J357" t="s">
        <v>6407</v>
      </c>
      <c r="K357" t="s">
        <v>30</v>
      </c>
      <c r="L357" t="s">
        <v>38</v>
      </c>
    </row>
    <row r="358" spans="1:12" x14ac:dyDescent="0.25">
      <c r="A358" s="2">
        <v>221827316074</v>
      </c>
      <c r="B358" t="s">
        <v>3324</v>
      </c>
      <c r="C358" t="s">
        <v>2841</v>
      </c>
      <c r="D358" t="s">
        <v>3319</v>
      </c>
      <c r="E358" t="str">
        <f t="shared" si="5"/>
        <v>22182731607465 Castlepark Road NE</v>
      </c>
      <c r="I358" t="s">
        <v>16</v>
      </c>
      <c r="J358" t="s">
        <v>6407</v>
      </c>
      <c r="K358" t="s">
        <v>30</v>
      </c>
      <c r="L358" t="s">
        <v>38</v>
      </c>
    </row>
    <row r="359" spans="1:12" x14ac:dyDescent="0.25">
      <c r="A359" s="2">
        <v>221827316074</v>
      </c>
      <c r="B359" t="s">
        <v>3323</v>
      </c>
      <c r="C359" t="s">
        <v>2841</v>
      </c>
      <c r="D359" t="s">
        <v>3319</v>
      </c>
      <c r="E359" t="str">
        <f t="shared" si="5"/>
        <v>22182731607461 Castlepark Road NE</v>
      </c>
      <c r="I359" t="s">
        <v>16</v>
      </c>
      <c r="J359" t="s">
        <v>6407</v>
      </c>
      <c r="K359" t="s">
        <v>30</v>
      </c>
      <c r="L359" t="s">
        <v>38</v>
      </c>
    </row>
    <row r="360" spans="1:12" x14ac:dyDescent="0.25">
      <c r="A360" s="2">
        <v>221827316074</v>
      </c>
      <c r="B360" t="s">
        <v>3322</v>
      </c>
      <c r="C360" t="s">
        <v>2841</v>
      </c>
      <c r="D360" t="s">
        <v>3319</v>
      </c>
      <c r="E360" t="str">
        <f t="shared" si="5"/>
        <v>22182731607457 Castlepark Road NE</v>
      </c>
      <c r="I360" t="s">
        <v>16</v>
      </c>
      <c r="J360" t="s">
        <v>6407</v>
      </c>
      <c r="K360" t="s">
        <v>30</v>
      </c>
      <c r="L360" t="s">
        <v>38</v>
      </c>
    </row>
    <row r="361" spans="1:12" x14ac:dyDescent="0.25">
      <c r="A361" s="2">
        <v>221827316074</v>
      </c>
      <c r="B361" t="s">
        <v>3321</v>
      </c>
      <c r="C361" t="s">
        <v>2841</v>
      </c>
      <c r="D361" t="s">
        <v>3319</v>
      </c>
      <c r="E361" t="str">
        <f t="shared" si="5"/>
        <v>2218273160745 Castlepark Way NE</v>
      </c>
      <c r="I361" t="s">
        <v>16</v>
      </c>
      <c r="J361" t="s">
        <v>6407</v>
      </c>
      <c r="K361" t="s">
        <v>30</v>
      </c>
      <c r="L361" t="s">
        <v>38</v>
      </c>
    </row>
    <row r="362" spans="1:12" x14ac:dyDescent="0.25">
      <c r="A362" s="2">
        <v>221827316074</v>
      </c>
      <c r="B362" t="s">
        <v>3320</v>
      </c>
      <c r="C362" t="s">
        <v>2841</v>
      </c>
      <c r="D362" t="s">
        <v>3319</v>
      </c>
      <c r="E362" t="str">
        <f t="shared" si="5"/>
        <v>22182731607418 Castleglen Road NE</v>
      </c>
      <c r="I362" t="s">
        <v>16</v>
      </c>
      <c r="J362" t="s">
        <v>6408</v>
      </c>
      <c r="K362" t="s">
        <v>30</v>
      </c>
      <c r="L362" t="s">
        <v>38</v>
      </c>
    </row>
    <row r="363" spans="1:12" x14ac:dyDescent="0.25">
      <c r="A363" s="2">
        <v>221827316074</v>
      </c>
      <c r="B363" t="s">
        <v>3318</v>
      </c>
      <c r="C363" t="s">
        <v>2841</v>
      </c>
      <c r="D363" t="s">
        <v>3319</v>
      </c>
      <c r="E363" t="str">
        <f t="shared" si="5"/>
        <v>22182731607422 Castleglen Road NE</v>
      </c>
      <c r="I363" t="s">
        <v>16</v>
      </c>
      <c r="J363" t="s">
        <v>6408</v>
      </c>
      <c r="K363" t="s">
        <v>30</v>
      </c>
      <c r="L363" t="s">
        <v>38</v>
      </c>
    </row>
    <row r="364" spans="1:12" x14ac:dyDescent="0.25">
      <c r="A364" s="2">
        <v>221827316391</v>
      </c>
      <c r="B364" t="s">
        <v>3309</v>
      </c>
      <c r="C364" t="s">
        <v>2841</v>
      </c>
      <c r="D364" t="s">
        <v>3306</v>
      </c>
      <c r="E364" t="str">
        <f t="shared" si="5"/>
        <v>22182731639126 Castleridge Drive NE</v>
      </c>
      <c r="I364" t="s">
        <v>16</v>
      </c>
      <c r="J364" t="s">
        <v>6409</v>
      </c>
      <c r="K364" t="s">
        <v>30</v>
      </c>
      <c r="L364" t="s">
        <v>38</v>
      </c>
    </row>
    <row r="365" spans="1:12" x14ac:dyDescent="0.25">
      <c r="A365" s="2">
        <v>221827316391</v>
      </c>
      <c r="B365" t="s">
        <v>3307</v>
      </c>
      <c r="C365" t="s">
        <v>2841</v>
      </c>
      <c r="D365" t="s">
        <v>3306</v>
      </c>
      <c r="E365" t="str">
        <f t="shared" si="5"/>
        <v>22182731639151 Castleridge Drive NE</v>
      </c>
      <c r="I365" t="s">
        <v>16</v>
      </c>
      <c r="J365" t="s">
        <v>6410</v>
      </c>
      <c r="K365" t="s">
        <v>30</v>
      </c>
      <c r="L365" t="s">
        <v>38</v>
      </c>
    </row>
    <row r="366" spans="1:12" x14ac:dyDescent="0.25">
      <c r="A366" s="2">
        <v>221827316391</v>
      </c>
      <c r="B366" t="s">
        <v>3317</v>
      </c>
      <c r="C366" t="s">
        <v>2841</v>
      </c>
      <c r="D366" t="s">
        <v>3306</v>
      </c>
      <c r="E366" t="str">
        <f t="shared" si="5"/>
        <v>22182731639176 Castledale Way NE</v>
      </c>
      <c r="I366" t="s">
        <v>16</v>
      </c>
      <c r="J366" t="s">
        <v>6411</v>
      </c>
      <c r="K366" t="s">
        <v>30</v>
      </c>
      <c r="L366" t="s">
        <v>38</v>
      </c>
    </row>
    <row r="367" spans="1:12" x14ac:dyDescent="0.25">
      <c r="A367" s="2">
        <v>221827316391</v>
      </c>
      <c r="B367" t="s">
        <v>3316</v>
      </c>
      <c r="C367" t="s">
        <v>2841</v>
      </c>
      <c r="D367" t="s">
        <v>3306</v>
      </c>
      <c r="E367" t="str">
        <f t="shared" si="5"/>
        <v>221827316391100 Castledale Way NE</v>
      </c>
      <c r="I367" t="s">
        <v>16</v>
      </c>
      <c r="J367" t="s">
        <v>6411</v>
      </c>
      <c r="K367" t="s">
        <v>30</v>
      </c>
      <c r="L367" t="s">
        <v>38</v>
      </c>
    </row>
    <row r="368" spans="1:12" x14ac:dyDescent="0.25">
      <c r="A368" s="2">
        <v>221827316391</v>
      </c>
      <c r="B368" t="s">
        <v>3315</v>
      </c>
      <c r="C368" t="s">
        <v>2841</v>
      </c>
      <c r="D368" t="s">
        <v>3306</v>
      </c>
      <c r="E368" t="str">
        <f t="shared" si="5"/>
        <v>22182731639196 Castledale Way NE</v>
      </c>
      <c r="I368" t="s">
        <v>16</v>
      </c>
      <c r="J368" t="s">
        <v>6411</v>
      </c>
      <c r="K368" t="s">
        <v>30</v>
      </c>
      <c r="L368" t="s">
        <v>38</v>
      </c>
    </row>
    <row r="369" spans="1:12" x14ac:dyDescent="0.25">
      <c r="A369" s="2">
        <v>221827316391</v>
      </c>
      <c r="B369" t="s">
        <v>3314</v>
      </c>
      <c r="C369" t="s">
        <v>2841</v>
      </c>
      <c r="D369" t="s">
        <v>3306</v>
      </c>
      <c r="E369" t="str">
        <f t="shared" si="5"/>
        <v>22182731639178 Castledale Way NE</v>
      </c>
      <c r="I369" t="s">
        <v>16</v>
      </c>
      <c r="J369" t="s">
        <v>6411</v>
      </c>
      <c r="K369" t="s">
        <v>30</v>
      </c>
      <c r="L369" t="s">
        <v>38</v>
      </c>
    </row>
    <row r="370" spans="1:12" x14ac:dyDescent="0.25">
      <c r="A370" s="2">
        <v>221827316391</v>
      </c>
      <c r="B370" t="s">
        <v>3313</v>
      </c>
      <c r="C370" t="s">
        <v>2841</v>
      </c>
      <c r="D370" t="s">
        <v>3306</v>
      </c>
      <c r="E370" t="str">
        <f t="shared" si="5"/>
        <v>22182731639160 Castleridge Drive NE</v>
      </c>
      <c r="I370" t="s">
        <v>16</v>
      </c>
      <c r="J370" t="s">
        <v>6412</v>
      </c>
      <c r="K370" t="s">
        <v>30</v>
      </c>
      <c r="L370" t="s">
        <v>38</v>
      </c>
    </row>
    <row r="371" spans="1:12" x14ac:dyDescent="0.25">
      <c r="A371" s="2">
        <v>221827316391</v>
      </c>
      <c r="B371" t="s">
        <v>3853</v>
      </c>
      <c r="C371" t="s">
        <v>2841</v>
      </c>
      <c r="D371" t="s">
        <v>3306</v>
      </c>
      <c r="E371" t="str">
        <f t="shared" si="5"/>
        <v>221827316391139 Castlegreen Close NE</v>
      </c>
      <c r="I371" t="s">
        <v>16</v>
      </c>
      <c r="J371" t="s">
        <v>6413</v>
      </c>
      <c r="K371" t="s">
        <v>30</v>
      </c>
      <c r="L371" t="s">
        <v>38</v>
      </c>
    </row>
    <row r="372" spans="1:12" x14ac:dyDescent="0.25">
      <c r="A372" s="2">
        <v>221827316391</v>
      </c>
      <c r="B372" t="s">
        <v>3854</v>
      </c>
      <c r="C372" t="s">
        <v>2841</v>
      </c>
      <c r="D372" t="s">
        <v>3306</v>
      </c>
      <c r="E372" t="str">
        <f t="shared" si="5"/>
        <v>2218273163916419 - 54 Street NE</v>
      </c>
      <c r="I372" t="s">
        <v>16</v>
      </c>
      <c r="J372" t="s">
        <v>6414</v>
      </c>
      <c r="K372" t="s">
        <v>30</v>
      </c>
      <c r="L372" t="s">
        <v>38</v>
      </c>
    </row>
    <row r="373" spans="1:12" x14ac:dyDescent="0.25">
      <c r="A373" s="2">
        <v>221827316391</v>
      </c>
      <c r="B373" t="s">
        <v>3855</v>
      </c>
      <c r="C373" t="s">
        <v>2841</v>
      </c>
      <c r="D373" t="s">
        <v>3306</v>
      </c>
      <c r="E373" t="str">
        <f t="shared" si="5"/>
        <v>2218273163916415 - 54 Street NE</v>
      </c>
      <c r="I373" t="s">
        <v>16</v>
      </c>
      <c r="J373" t="s">
        <v>6414</v>
      </c>
      <c r="K373" t="s">
        <v>30</v>
      </c>
      <c r="L373" t="s">
        <v>38</v>
      </c>
    </row>
    <row r="374" spans="1:12" x14ac:dyDescent="0.25">
      <c r="A374" s="2">
        <v>221827316391</v>
      </c>
      <c r="B374" t="s">
        <v>3312</v>
      </c>
      <c r="C374" t="s">
        <v>2841</v>
      </c>
      <c r="D374" t="s">
        <v>3306</v>
      </c>
      <c r="E374" t="str">
        <f t="shared" si="5"/>
        <v>22182731639124 Castlepark Way NE</v>
      </c>
      <c r="I374" t="s">
        <v>16</v>
      </c>
      <c r="J374" t="s">
        <v>6415</v>
      </c>
      <c r="K374" t="s">
        <v>30</v>
      </c>
      <c r="L374" t="s">
        <v>38</v>
      </c>
    </row>
    <row r="375" spans="1:12" x14ac:dyDescent="0.25">
      <c r="A375" s="2">
        <v>221827316391</v>
      </c>
      <c r="B375" t="s">
        <v>3856</v>
      </c>
      <c r="C375" t="s">
        <v>2841</v>
      </c>
      <c r="D375" t="s">
        <v>3306</v>
      </c>
      <c r="E375" t="str">
        <f t="shared" si="5"/>
        <v>2218273163916444 - 54 Street NE</v>
      </c>
      <c r="I375" t="s">
        <v>16</v>
      </c>
      <c r="J375" t="s">
        <v>6416</v>
      </c>
      <c r="K375" t="s">
        <v>30</v>
      </c>
      <c r="L375" t="s">
        <v>38</v>
      </c>
    </row>
    <row r="376" spans="1:12" x14ac:dyDescent="0.25">
      <c r="A376" s="2">
        <v>221827316391</v>
      </c>
      <c r="B376" t="s">
        <v>3857</v>
      </c>
      <c r="C376" t="s">
        <v>2841</v>
      </c>
      <c r="D376" t="s">
        <v>3306</v>
      </c>
      <c r="E376" t="str">
        <f t="shared" si="5"/>
        <v>2218273163916416 - 54 Street NE</v>
      </c>
      <c r="I376" t="s">
        <v>16</v>
      </c>
      <c r="J376" t="s">
        <v>6414</v>
      </c>
      <c r="K376" t="s">
        <v>30</v>
      </c>
      <c r="L376" t="s">
        <v>38</v>
      </c>
    </row>
    <row r="377" spans="1:12" x14ac:dyDescent="0.25">
      <c r="A377" s="2">
        <v>221827316391</v>
      </c>
      <c r="B377" t="s">
        <v>3858</v>
      </c>
      <c r="C377" t="s">
        <v>2841</v>
      </c>
      <c r="D377" t="s">
        <v>3306</v>
      </c>
      <c r="E377" t="str">
        <f t="shared" si="5"/>
        <v>22182731639139 Castledale Place NE</v>
      </c>
      <c r="I377" t="s">
        <v>16</v>
      </c>
      <c r="J377" t="s">
        <v>6417</v>
      </c>
      <c r="K377" t="s">
        <v>30</v>
      </c>
      <c r="L377" t="s">
        <v>38</v>
      </c>
    </row>
    <row r="378" spans="1:12" x14ac:dyDescent="0.25">
      <c r="A378" s="2">
        <v>221827316391</v>
      </c>
      <c r="B378" t="s">
        <v>3859</v>
      </c>
      <c r="C378" t="s">
        <v>2841</v>
      </c>
      <c r="D378" t="s">
        <v>3306</v>
      </c>
      <c r="E378" t="str">
        <f t="shared" si="5"/>
        <v>221827316391276 Castleridge Drive NE</v>
      </c>
      <c r="I378" t="s">
        <v>16</v>
      </c>
      <c r="J378" t="s">
        <v>6418</v>
      </c>
      <c r="K378" t="s">
        <v>30</v>
      </c>
      <c r="L378" t="s">
        <v>38</v>
      </c>
    </row>
    <row r="379" spans="1:12" x14ac:dyDescent="0.25">
      <c r="A379" s="2">
        <v>221827316391</v>
      </c>
      <c r="B379" t="s">
        <v>3310</v>
      </c>
      <c r="C379" t="s">
        <v>2841</v>
      </c>
      <c r="D379" t="s">
        <v>3306</v>
      </c>
      <c r="E379" t="str">
        <f t="shared" si="5"/>
        <v>22182731639156 Castlbrook Way NE</v>
      </c>
      <c r="I379" t="s">
        <v>16</v>
      </c>
      <c r="J379" t="s">
        <v>6419</v>
      </c>
      <c r="K379" t="s">
        <v>30</v>
      </c>
      <c r="L379" t="s">
        <v>38</v>
      </c>
    </row>
    <row r="380" spans="1:12" x14ac:dyDescent="0.25">
      <c r="A380" s="2">
        <v>221827316391</v>
      </c>
      <c r="B380" t="s">
        <v>3860</v>
      </c>
      <c r="C380" t="s">
        <v>2841</v>
      </c>
      <c r="D380" t="s">
        <v>3306</v>
      </c>
      <c r="E380" t="str">
        <f t="shared" si="5"/>
        <v>221827316391311 Castleridge Drive NE</v>
      </c>
      <c r="I380" t="s">
        <v>16</v>
      </c>
      <c r="J380" t="s">
        <v>6420</v>
      </c>
      <c r="K380" t="s">
        <v>30</v>
      </c>
      <c r="L380" t="s">
        <v>38</v>
      </c>
    </row>
    <row r="381" spans="1:12" x14ac:dyDescent="0.25">
      <c r="A381" s="2">
        <v>221827316391</v>
      </c>
      <c r="B381" t="s">
        <v>3861</v>
      </c>
      <c r="C381" t="s">
        <v>2841</v>
      </c>
      <c r="D381" t="s">
        <v>3306</v>
      </c>
      <c r="E381" t="str">
        <f t="shared" si="5"/>
        <v>2218273163917 Castlebrook Way NE</v>
      </c>
      <c r="I381" t="s">
        <v>16</v>
      </c>
      <c r="J381" t="s">
        <v>6421</v>
      </c>
      <c r="K381" t="s">
        <v>30</v>
      </c>
      <c r="L381" t="s">
        <v>38</v>
      </c>
    </row>
    <row r="382" spans="1:12" x14ac:dyDescent="0.25">
      <c r="A382" s="2">
        <v>221827316391</v>
      </c>
      <c r="B382" t="s">
        <v>3862</v>
      </c>
      <c r="C382" t="s">
        <v>2841</v>
      </c>
      <c r="D382" t="s">
        <v>3306</v>
      </c>
      <c r="E382" t="str">
        <f t="shared" si="5"/>
        <v>221827316391247 Castleridge Drive NE</v>
      </c>
      <c r="I382" t="s">
        <v>16</v>
      </c>
      <c r="J382" t="s">
        <v>6422</v>
      </c>
      <c r="K382" t="s">
        <v>30</v>
      </c>
      <c r="L382" t="s">
        <v>38</v>
      </c>
    </row>
    <row r="383" spans="1:12" x14ac:dyDescent="0.25">
      <c r="A383" s="2">
        <v>221827316391</v>
      </c>
      <c r="B383" t="s">
        <v>3863</v>
      </c>
      <c r="C383" t="s">
        <v>2841</v>
      </c>
      <c r="D383" t="s">
        <v>3306</v>
      </c>
      <c r="E383" t="str">
        <f t="shared" si="5"/>
        <v>221827316391108 Castlebrook Rise NE</v>
      </c>
      <c r="I383" t="s">
        <v>16</v>
      </c>
      <c r="J383" t="s">
        <v>6423</v>
      </c>
      <c r="K383" t="s">
        <v>30</v>
      </c>
      <c r="L383" t="s">
        <v>38</v>
      </c>
    </row>
    <row r="384" spans="1:12" x14ac:dyDescent="0.25">
      <c r="A384" s="2">
        <v>221827316391</v>
      </c>
      <c r="B384" t="s">
        <v>3864</v>
      </c>
      <c r="C384" t="s">
        <v>2841</v>
      </c>
      <c r="D384" t="s">
        <v>3306</v>
      </c>
      <c r="E384" t="str">
        <f t="shared" si="5"/>
        <v>22182731639156 Castlebrook Road NE</v>
      </c>
      <c r="I384" t="s">
        <v>16</v>
      </c>
      <c r="J384" t="s">
        <v>6424</v>
      </c>
      <c r="K384" t="s">
        <v>30</v>
      </c>
      <c r="L384" t="s">
        <v>38</v>
      </c>
    </row>
    <row r="385" spans="1:12" x14ac:dyDescent="0.25">
      <c r="A385" s="2">
        <v>221827316391</v>
      </c>
      <c r="B385" t="s">
        <v>3865</v>
      </c>
      <c r="C385" t="s">
        <v>2841</v>
      </c>
      <c r="D385" t="s">
        <v>3306</v>
      </c>
      <c r="E385" t="str">
        <f t="shared" si="5"/>
        <v>22182731639192 Castlebrook Rise NE</v>
      </c>
      <c r="I385" t="s">
        <v>16</v>
      </c>
      <c r="J385" t="s">
        <v>6423</v>
      </c>
      <c r="K385" t="s">
        <v>30</v>
      </c>
      <c r="L385" t="s">
        <v>38</v>
      </c>
    </row>
    <row r="386" spans="1:12" x14ac:dyDescent="0.25">
      <c r="A386" s="2">
        <v>221827316391</v>
      </c>
      <c r="B386" t="s">
        <v>3866</v>
      </c>
      <c r="C386" t="s">
        <v>2841</v>
      </c>
      <c r="D386" t="s">
        <v>3306</v>
      </c>
      <c r="E386" t="str">
        <f t="shared" si="5"/>
        <v>22182731639116 Castlebrook Road NE</v>
      </c>
      <c r="I386" t="s">
        <v>16</v>
      </c>
      <c r="J386" t="s">
        <v>6424</v>
      </c>
      <c r="K386" t="s">
        <v>30</v>
      </c>
      <c r="L386" t="s">
        <v>38</v>
      </c>
    </row>
    <row r="387" spans="1:12" x14ac:dyDescent="0.25">
      <c r="A387" s="2">
        <v>221827316391</v>
      </c>
      <c r="B387" t="s">
        <v>3308</v>
      </c>
      <c r="C387" t="s">
        <v>2841</v>
      </c>
      <c r="D387" t="s">
        <v>3306</v>
      </c>
      <c r="E387" t="str">
        <f t="shared" ref="E387:E450" si="6">CONCATENATE(A387,B387)</f>
        <v>22182731639128 Castleridge Drive NE</v>
      </c>
      <c r="I387" t="s">
        <v>16</v>
      </c>
      <c r="J387" t="s">
        <v>6409</v>
      </c>
      <c r="K387" t="s">
        <v>30</v>
      </c>
      <c r="L387" t="s">
        <v>38</v>
      </c>
    </row>
    <row r="388" spans="1:12" x14ac:dyDescent="0.25">
      <c r="A388" s="2">
        <v>221827316391</v>
      </c>
      <c r="B388" t="s">
        <v>3305</v>
      </c>
      <c r="C388" t="s">
        <v>2841</v>
      </c>
      <c r="D388" t="s">
        <v>3306</v>
      </c>
      <c r="E388" t="str">
        <f t="shared" si="6"/>
        <v>22182731639149 Castleridge Drive NE</v>
      </c>
      <c r="I388" t="s">
        <v>16</v>
      </c>
      <c r="J388" t="s">
        <v>6410</v>
      </c>
      <c r="K388" t="s">
        <v>30</v>
      </c>
      <c r="L388" t="s">
        <v>38</v>
      </c>
    </row>
    <row r="389" spans="1:12" x14ac:dyDescent="0.25">
      <c r="A389" s="2">
        <v>221827316391</v>
      </c>
      <c r="B389" t="s">
        <v>3311</v>
      </c>
      <c r="C389" t="s">
        <v>2841</v>
      </c>
      <c r="D389" t="s">
        <v>3306</v>
      </c>
      <c r="E389" t="str">
        <f t="shared" si="6"/>
        <v>22182731639122 Castlepark Way NE</v>
      </c>
      <c r="I389" t="s">
        <v>16</v>
      </c>
      <c r="J389" t="s">
        <v>6415</v>
      </c>
      <c r="K389" t="s">
        <v>30</v>
      </c>
      <c r="L389" t="s">
        <v>38</v>
      </c>
    </row>
    <row r="390" spans="1:12" x14ac:dyDescent="0.25">
      <c r="A390" s="2">
        <v>221827316047</v>
      </c>
      <c r="B390" t="s">
        <v>3304</v>
      </c>
      <c r="C390" t="s">
        <v>2841</v>
      </c>
      <c r="D390" t="s">
        <v>3296</v>
      </c>
      <c r="E390" t="str">
        <f t="shared" si="6"/>
        <v>2218273160471, 60 Cedarwood Hill SW</v>
      </c>
      <c r="I390" t="s">
        <v>16</v>
      </c>
      <c r="J390" t="s">
        <v>6425</v>
      </c>
      <c r="K390" t="s">
        <v>30</v>
      </c>
      <c r="L390" t="s">
        <v>38</v>
      </c>
    </row>
    <row r="391" spans="1:12" x14ac:dyDescent="0.25">
      <c r="A391" s="2">
        <v>221827316047</v>
      </c>
      <c r="B391" t="s">
        <v>3303</v>
      </c>
      <c r="C391" t="s">
        <v>2841</v>
      </c>
      <c r="D391" t="s">
        <v>3296</v>
      </c>
      <c r="E391" t="str">
        <f t="shared" si="6"/>
        <v>2218273160472, 60 Cedarwood Hill SW</v>
      </c>
      <c r="I391" t="s">
        <v>16</v>
      </c>
      <c r="J391" t="s">
        <v>6425</v>
      </c>
      <c r="K391" t="s">
        <v>30</v>
      </c>
      <c r="L391" t="s">
        <v>38</v>
      </c>
    </row>
    <row r="392" spans="1:12" x14ac:dyDescent="0.25">
      <c r="A392" s="2">
        <v>221827316047</v>
      </c>
      <c r="B392" t="s">
        <v>3302</v>
      </c>
      <c r="C392" t="s">
        <v>2841</v>
      </c>
      <c r="D392" t="s">
        <v>3296</v>
      </c>
      <c r="E392" t="str">
        <f t="shared" si="6"/>
        <v>2218273160473, 60 Cedarwood Hill SW</v>
      </c>
      <c r="I392" t="s">
        <v>16</v>
      </c>
      <c r="J392" t="s">
        <v>6425</v>
      </c>
      <c r="K392" t="s">
        <v>30</v>
      </c>
      <c r="L392" t="s">
        <v>38</v>
      </c>
    </row>
    <row r="393" spans="1:12" x14ac:dyDescent="0.25">
      <c r="A393" s="2">
        <v>221827316047</v>
      </c>
      <c r="B393" t="s">
        <v>3301</v>
      </c>
      <c r="C393" t="s">
        <v>2841</v>
      </c>
      <c r="D393" t="s">
        <v>3296</v>
      </c>
      <c r="E393" t="str">
        <f t="shared" si="6"/>
        <v>2218273160471, 76 Cedarwood Hill SW</v>
      </c>
      <c r="I393" t="s">
        <v>16</v>
      </c>
      <c r="J393" t="s">
        <v>6425</v>
      </c>
      <c r="K393" t="s">
        <v>30</v>
      </c>
      <c r="L393" t="s">
        <v>38</v>
      </c>
    </row>
    <row r="394" spans="1:12" x14ac:dyDescent="0.25">
      <c r="A394" s="2">
        <v>221827316047</v>
      </c>
      <c r="B394" t="s">
        <v>3300</v>
      </c>
      <c r="C394" t="s">
        <v>2841</v>
      </c>
      <c r="D394" t="s">
        <v>3296</v>
      </c>
      <c r="E394" t="str">
        <f t="shared" si="6"/>
        <v>2218273160472, 76 Cedarwood Hill SW</v>
      </c>
      <c r="I394" t="s">
        <v>16</v>
      </c>
      <c r="J394" t="s">
        <v>6425</v>
      </c>
      <c r="K394" t="s">
        <v>30</v>
      </c>
      <c r="L394" t="s">
        <v>38</v>
      </c>
    </row>
    <row r="395" spans="1:12" x14ac:dyDescent="0.25">
      <c r="A395" s="2">
        <v>221827316047</v>
      </c>
      <c r="B395" t="s">
        <v>3299</v>
      </c>
      <c r="C395" t="s">
        <v>2841</v>
      </c>
      <c r="D395" t="s">
        <v>3296</v>
      </c>
      <c r="E395" t="str">
        <f t="shared" si="6"/>
        <v>2218273160473, 76 Cedarwood Hill SW</v>
      </c>
      <c r="I395" t="s">
        <v>16</v>
      </c>
      <c r="J395" t="s">
        <v>6425</v>
      </c>
      <c r="K395" t="s">
        <v>30</v>
      </c>
      <c r="L395" t="s">
        <v>38</v>
      </c>
    </row>
    <row r="396" spans="1:12" x14ac:dyDescent="0.25">
      <c r="A396" s="2">
        <v>221827316047</v>
      </c>
      <c r="B396" t="s">
        <v>3298</v>
      </c>
      <c r="C396" t="s">
        <v>2841</v>
      </c>
      <c r="D396" t="s">
        <v>3296</v>
      </c>
      <c r="E396" t="str">
        <f t="shared" si="6"/>
        <v>2218273160471, 48 Cedarwood Rise SW</v>
      </c>
      <c r="I396" t="s">
        <v>16</v>
      </c>
      <c r="J396" t="s">
        <v>6426</v>
      </c>
      <c r="K396" t="s">
        <v>30</v>
      </c>
      <c r="L396" t="s">
        <v>38</v>
      </c>
    </row>
    <row r="397" spans="1:12" x14ac:dyDescent="0.25">
      <c r="A397" s="2">
        <v>221827316047</v>
      </c>
      <c r="B397" t="s">
        <v>3297</v>
      </c>
      <c r="C397" t="s">
        <v>2841</v>
      </c>
      <c r="D397" t="s">
        <v>3296</v>
      </c>
      <c r="E397" t="str">
        <f t="shared" si="6"/>
        <v>2218273160472, 48 Cedarwood Rise SW</v>
      </c>
      <c r="I397" t="s">
        <v>16</v>
      </c>
      <c r="J397" t="s">
        <v>6426</v>
      </c>
      <c r="K397" t="s">
        <v>30</v>
      </c>
      <c r="L397" t="s">
        <v>38</v>
      </c>
    </row>
    <row r="398" spans="1:12" x14ac:dyDescent="0.25">
      <c r="A398" s="2">
        <v>221827316047</v>
      </c>
      <c r="B398" t="s">
        <v>3295</v>
      </c>
      <c r="C398" t="s">
        <v>2841</v>
      </c>
      <c r="D398" t="s">
        <v>3296</v>
      </c>
      <c r="E398" t="str">
        <f t="shared" si="6"/>
        <v>2218273160473, 48 Cedarwood Rise SW</v>
      </c>
      <c r="I398" t="s">
        <v>16</v>
      </c>
      <c r="J398" t="s">
        <v>6426</v>
      </c>
      <c r="K398" t="s">
        <v>30</v>
      </c>
      <c r="L398" t="s">
        <v>38</v>
      </c>
    </row>
    <row r="399" spans="1:12" x14ac:dyDescent="0.25">
      <c r="A399" s="2">
        <v>221827316080</v>
      </c>
      <c r="B399" t="s">
        <v>3293</v>
      </c>
      <c r="C399" t="s">
        <v>2841</v>
      </c>
      <c r="D399" t="s">
        <v>3294</v>
      </c>
      <c r="E399" t="str">
        <f t="shared" si="6"/>
        <v>22182731608010, 2611 - 106 Avenue SW</v>
      </c>
      <c r="I399" t="s">
        <v>16</v>
      </c>
      <c r="J399" t="s">
        <v>6427</v>
      </c>
      <c r="K399" t="s">
        <v>30</v>
      </c>
      <c r="L399" t="s">
        <v>38</v>
      </c>
    </row>
    <row r="400" spans="1:12" x14ac:dyDescent="0.25">
      <c r="A400" s="2">
        <v>888888880022</v>
      </c>
      <c r="B400" t="s">
        <v>3867</v>
      </c>
      <c r="C400" t="s">
        <v>2841</v>
      </c>
      <c r="D400" t="s">
        <v>5771</v>
      </c>
      <c r="E400" t="str">
        <f t="shared" si="6"/>
        <v>88888888002227-37 Cedardale Road SW</v>
      </c>
      <c r="I400" t="s">
        <v>16</v>
      </c>
      <c r="J400" t="s">
        <v>6428</v>
      </c>
      <c r="K400" t="s">
        <v>6285</v>
      </c>
      <c r="L400" t="s">
        <v>12</v>
      </c>
    </row>
    <row r="401" spans="1:12" x14ac:dyDescent="0.25">
      <c r="A401" s="2">
        <v>221827316268</v>
      </c>
      <c r="B401" t="s">
        <v>3292</v>
      </c>
      <c r="C401" t="s">
        <v>2841</v>
      </c>
      <c r="D401" t="s">
        <v>3281</v>
      </c>
      <c r="E401" t="str">
        <f t="shared" si="6"/>
        <v>2218273162683534 Cedarille Drive SW</v>
      </c>
      <c r="I401" t="s">
        <v>16</v>
      </c>
      <c r="J401" t="s">
        <v>6429</v>
      </c>
      <c r="K401" t="s">
        <v>30</v>
      </c>
      <c r="L401" t="s">
        <v>38</v>
      </c>
    </row>
    <row r="402" spans="1:12" x14ac:dyDescent="0.25">
      <c r="A402" s="2">
        <v>221827316268</v>
      </c>
      <c r="B402" t="s">
        <v>3290</v>
      </c>
      <c r="C402" t="s">
        <v>2841</v>
      </c>
      <c r="D402" t="s">
        <v>3281</v>
      </c>
      <c r="E402" t="str">
        <f t="shared" si="6"/>
        <v>2218273162683542 Cedarille Drive SW</v>
      </c>
      <c r="I402" t="s">
        <v>16</v>
      </c>
      <c r="J402" t="s">
        <v>6429</v>
      </c>
      <c r="K402" t="s">
        <v>30</v>
      </c>
      <c r="L402" t="s">
        <v>38</v>
      </c>
    </row>
    <row r="403" spans="1:12" x14ac:dyDescent="0.25">
      <c r="A403" s="2">
        <v>221827316268</v>
      </c>
      <c r="B403" t="s">
        <v>3289</v>
      </c>
      <c r="C403" t="s">
        <v>2841</v>
      </c>
      <c r="D403" t="s">
        <v>3281</v>
      </c>
      <c r="E403" t="str">
        <f t="shared" si="6"/>
        <v>2218273162683612 Cedarille Drive SW</v>
      </c>
      <c r="I403" t="s">
        <v>16</v>
      </c>
      <c r="J403" t="s">
        <v>6430</v>
      </c>
      <c r="K403" t="s">
        <v>30</v>
      </c>
      <c r="L403" t="s">
        <v>38</v>
      </c>
    </row>
    <row r="404" spans="1:12" x14ac:dyDescent="0.25">
      <c r="A404" s="2">
        <v>221827316268</v>
      </c>
      <c r="B404" t="s">
        <v>3288</v>
      </c>
      <c r="C404" t="s">
        <v>2841</v>
      </c>
      <c r="D404" t="s">
        <v>3281</v>
      </c>
      <c r="E404" t="str">
        <f t="shared" si="6"/>
        <v>221827316268207 Cedardale Road SW</v>
      </c>
      <c r="I404" t="s">
        <v>16</v>
      </c>
      <c r="J404" t="s">
        <v>6431</v>
      </c>
      <c r="K404" t="s">
        <v>30</v>
      </c>
      <c r="L404" t="s">
        <v>38</v>
      </c>
    </row>
    <row r="405" spans="1:12" x14ac:dyDescent="0.25">
      <c r="A405" s="2">
        <v>221827316268</v>
      </c>
      <c r="B405" t="s">
        <v>3287</v>
      </c>
      <c r="C405" t="s">
        <v>2841</v>
      </c>
      <c r="D405" t="s">
        <v>3281</v>
      </c>
      <c r="E405" t="str">
        <f t="shared" si="6"/>
        <v>221827316268185 Cedardale Road SW</v>
      </c>
      <c r="I405" t="s">
        <v>16</v>
      </c>
      <c r="J405" t="s">
        <v>6431</v>
      </c>
      <c r="K405" t="s">
        <v>30</v>
      </c>
      <c r="L405" t="s">
        <v>38</v>
      </c>
    </row>
    <row r="406" spans="1:12" x14ac:dyDescent="0.25">
      <c r="A406" s="2">
        <v>221827316268</v>
      </c>
      <c r="B406" t="s">
        <v>3283</v>
      </c>
      <c r="C406" t="s">
        <v>2841</v>
      </c>
      <c r="D406" t="s">
        <v>3281</v>
      </c>
      <c r="E406" t="str">
        <f t="shared" si="6"/>
        <v>2218273162683546 Cedarille Drive SW</v>
      </c>
      <c r="I406" t="s">
        <v>16</v>
      </c>
      <c r="J406" t="s">
        <v>6429</v>
      </c>
      <c r="K406" t="s">
        <v>30</v>
      </c>
      <c r="L406" t="s">
        <v>38</v>
      </c>
    </row>
    <row r="407" spans="1:12" x14ac:dyDescent="0.25">
      <c r="A407" s="2">
        <v>221827316268</v>
      </c>
      <c r="B407" t="s">
        <v>3284</v>
      </c>
      <c r="C407" t="s">
        <v>2841</v>
      </c>
      <c r="D407" t="s">
        <v>3281</v>
      </c>
      <c r="E407" t="str">
        <f t="shared" si="6"/>
        <v>2218273162683544 Cedarille Drive SW</v>
      </c>
      <c r="I407" t="s">
        <v>16</v>
      </c>
      <c r="J407" t="s">
        <v>6429</v>
      </c>
      <c r="K407" t="s">
        <v>30</v>
      </c>
      <c r="L407" t="s">
        <v>38</v>
      </c>
    </row>
    <row r="408" spans="1:12" x14ac:dyDescent="0.25">
      <c r="A408" s="2">
        <v>221827316268</v>
      </c>
      <c r="B408" t="s">
        <v>3286</v>
      </c>
      <c r="C408" t="s">
        <v>2841</v>
      </c>
      <c r="D408" t="s">
        <v>3281</v>
      </c>
      <c r="E408" t="str">
        <f t="shared" si="6"/>
        <v>221827316268183 Cedardale Road SW</v>
      </c>
      <c r="I408" t="s">
        <v>16</v>
      </c>
      <c r="J408" t="s">
        <v>6431</v>
      </c>
      <c r="K408" t="s">
        <v>30</v>
      </c>
      <c r="L408" t="s">
        <v>38</v>
      </c>
    </row>
    <row r="409" spans="1:12" x14ac:dyDescent="0.25">
      <c r="A409" s="2">
        <v>221827316268</v>
      </c>
      <c r="B409" t="s">
        <v>3282</v>
      </c>
      <c r="C409" t="s">
        <v>2841</v>
      </c>
      <c r="D409" t="s">
        <v>3281</v>
      </c>
      <c r="E409" t="str">
        <f t="shared" si="6"/>
        <v>2218273162683548 Cedarille Drive SW</v>
      </c>
      <c r="I409" t="s">
        <v>16</v>
      </c>
      <c r="J409" t="s">
        <v>6429</v>
      </c>
      <c r="K409" t="s">
        <v>30</v>
      </c>
      <c r="L409" t="s">
        <v>38</v>
      </c>
    </row>
    <row r="410" spans="1:12" x14ac:dyDescent="0.25">
      <c r="A410" s="2">
        <v>221827316268</v>
      </c>
      <c r="B410" t="s">
        <v>3291</v>
      </c>
      <c r="C410" t="s">
        <v>2841</v>
      </c>
      <c r="D410" t="s">
        <v>3281</v>
      </c>
      <c r="E410" t="str">
        <f t="shared" si="6"/>
        <v>2218273162683536 Cedarille Drive SW</v>
      </c>
      <c r="I410" t="s">
        <v>16</v>
      </c>
      <c r="J410" t="s">
        <v>6429</v>
      </c>
      <c r="K410" t="s">
        <v>30</v>
      </c>
      <c r="L410" t="s">
        <v>38</v>
      </c>
    </row>
    <row r="411" spans="1:12" x14ac:dyDescent="0.25">
      <c r="A411" s="2">
        <v>221827316268</v>
      </c>
      <c r="B411" t="s">
        <v>3280</v>
      </c>
      <c r="C411" t="s">
        <v>2841</v>
      </c>
      <c r="D411" t="s">
        <v>3281</v>
      </c>
      <c r="E411" t="str">
        <f t="shared" si="6"/>
        <v>221827316268209 Cedardale Road SW</v>
      </c>
      <c r="I411" t="s">
        <v>16</v>
      </c>
      <c r="J411" t="s">
        <v>6431</v>
      </c>
      <c r="K411" t="s">
        <v>30</v>
      </c>
      <c r="L411" t="s">
        <v>38</v>
      </c>
    </row>
    <row r="412" spans="1:12" x14ac:dyDescent="0.25">
      <c r="A412" s="2">
        <v>221827316268</v>
      </c>
      <c r="B412" t="s">
        <v>3285</v>
      </c>
      <c r="C412" t="s">
        <v>2841</v>
      </c>
      <c r="D412" t="s">
        <v>3281</v>
      </c>
      <c r="E412" t="str">
        <f t="shared" si="6"/>
        <v>2218273162683610 Cedarille Drive SW</v>
      </c>
      <c r="I412" t="s">
        <v>16</v>
      </c>
      <c r="J412" t="s">
        <v>6430</v>
      </c>
      <c r="K412" t="s">
        <v>30</v>
      </c>
      <c r="L412" t="s">
        <v>38</v>
      </c>
    </row>
    <row r="413" spans="1:12" x14ac:dyDescent="0.25">
      <c r="A413" s="2">
        <v>888888880023</v>
      </c>
      <c r="B413" t="s">
        <v>3868</v>
      </c>
      <c r="C413" t="s">
        <v>2841</v>
      </c>
      <c r="D413" t="s">
        <v>5772</v>
      </c>
      <c r="E413" t="str">
        <f t="shared" si="6"/>
        <v>8888888800231225 - 14 Avenue SW</v>
      </c>
      <c r="I413" t="s">
        <v>16</v>
      </c>
      <c r="J413" t="s">
        <v>6432</v>
      </c>
      <c r="K413" t="s">
        <v>6285</v>
      </c>
      <c r="L413" t="s">
        <v>12</v>
      </c>
    </row>
    <row r="414" spans="1:12" x14ac:dyDescent="0.25">
      <c r="A414" s="2">
        <v>221827316662</v>
      </c>
      <c r="B414" t="s">
        <v>3278</v>
      </c>
      <c r="C414" t="s">
        <v>2841</v>
      </c>
      <c r="D414" t="s">
        <v>3279</v>
      </c>
      <c r="E414" t="str">
        <f t="shared" si="6"/>
        <v>221827316662424 - 2 Avenue NE</v>
      </c>
      <c r="I414" t="s">
        <v>16</v>
      </c>
      <c r="J414" t="s">
        <v>6433</v>
      </c>
      <c r="K414" t="s">
        <v>30</v>
      </c>
      <c r="L414" t="s">
        <v>38</v>
      </c>
    </row>
    <row r="415" spans="1:12" x14ac:dyDescent="0.25">
      <c r="A415" s="2">
        <v>221827366001</v>
      </c>
      <c r="B415" t="s">
        <v>3276</v>
      </c>
      <c r="C415" t="s">
        <v>2841</v>
      </c>
      <c r="D415" t="s">
        <v>3277</v>
      </c>
      <c r="E415" t="str">
        <f t="shared" si="6"/>
        <v>221827366001308 - 15 Avenue NE</v>
      </c>
      <c r="I415" t="s">
        <v>16</v>
      </c>
      <c r="J415" t="s">
        <v>6434</v>
      </c>
      <c r="K415" t="s">
        <v>181</v>
      </c>
      <c r="L415" t="s">
        <v>12</v>
      </c>
    </row>
    <row r="416" spans="1:12" x14ac:dyDescent="0.25">
      <c r="A416" s="2">
        <v>888888880018</v>
      </c>
      <c r="B416" t="s">
        <v>3869</v>
      </c>
      <c r="C416" t="s">
        <v>2841</v>
      </c>
      <c r="D416" t="s">
        <v>5773</v>
      </c>
      <c r="E416" t="str">
        <f t="shared" si="6"/>
        <v>888888880018325 McKinnonTerrace NE</v>
      </c>
      <c r="I416" t="s">
        <v>16</v>
      </c>
      <c r="J416" t="s">
        <v>6435</v>
      </c>
      <c r="K416" t="s">
        <v>6285</v>
      </c>
      <c r="L416" t="s">
        <v>12</v>
      </c>
    </row>
    <row r="417" spans="1:12" x14ac:dyDescent="0.25">
      <c r="A417" s="2">
        <v>221827316004</v>
      </c>
      <c r="B417" t="s">
        <v>3275</v>
      </c>
      <c r="C417" t="s">
        <v>2841</v>
      </c>
      <c r="D417" t="s">
        <v>3274</v>
      </c>
      <c r="E417" t="str">
        <f t="shared" si="6"/>
        <v>221827316004101, 4847 Dalton Drive NW</v>
      </c>
      <c r="I417" t="s">
        <v>16</v>
      </c>
      <c r="J417" t="s">
        <v>6436</v>
      </c>
      <c r="K417" t="s">
        <v>30</v>
      </c>
      <c r="L417" t="s">
        <v>38</v>
      </c>
    </row>
    <row r="418" spans="1:12" x14ac:dyDescent="0.25">
      <c r="A418" s="2">
        <v>221827316004</v>
      </c>
      <c r="B418" t="s">
        <v>3870</v>
      </c>
      <c r="C418" t="s">
        <v>2841</v>
      </c>
      <c r="D418" t="s">
        <v>3274</v>
      </c>
      <c r="E418" t="str">
        <f t="shared" si="6"/>
        <v>221827316004201, 4847 Dalton Drive NW</v>
      </c>
      <c r="I418" t="s">
        <v>16</v>
      </c>
      <c r="J418" t="s">
        <v>6436</v>
      </c>
      <c r="K418" t="s">
        <v>30</v>
      </c>
      <c r="L418" t="s">
        <v>38</v>
      </c>
    </row>
    <row r="419" spans="1:12" x14ac:dyDescent="0.25">
      <c r="A419" s="2">
        <v>221827316004</v>
      </c>
      <c r="B419" t="s">
        <v>3871</v>
      </c>
      <c r="C419" t="s">
        <v>2841</v>
      </c>
      <c r="D419" t="s">
        <v>3274</v>
      </c>
      <c r="E419" t="str">
        <f t="shared" si="6"/>
        <v>221827316004301, 4847 Dalton Drive NW</v>
      </c>
      <c r="I419" t="s">
        <v>16</v>
      </c>
      <c r="J419" t="s">
        <v>6436</v>
      </c>
      <c r="K419" t="s">
        <v>30</v>
      </c>
      <c r="L419" t="s">
        <v>38</v>
      </c>
    </row>
    <row r="420" spans="1:12" x14ac:dyDescent="0.25">
      <c r="A420" s="2">
        <v>221827316004</v>
      </c>
      <c r="B420" t="s">
        <v>3872</v>
      </c>
      <c r="C420" t="s">
        <v>2841</v>
      </c>
      <c r="D420" t="s">
        <v>3274</v>
      </c>
      <c r="E420" t="str">
        <f t="shared" si="6"/>
        <v>221827316004401, 4847 Dalton Drive NW</v>
      </c>
      <c r="I420" t="s">
        <v>16</v>
      </c>
      <c r="J420" t="s">
        <v>6436</v>
      </c>
      <c r="K420" t="s">
        <v>30</v>
      </c>
      <c r="L420" t="s">
        <v>38</v>
      </c>
    </row>
    <row r="421" spans="1:12" x14ac:dyDescent="0.25">
      <c r="A421" s="2">
        <v>221827316004</v>
      </c>
      <c r="B421" t="s">
        <v>3273</v>
      </c>
      <c r="C421" t="s">
        <v>2841</v>
      </c>
      <c r="D421" t="s">
        <v>3274</v>
      </c>
      <c r="E421" t="str">
        <f t="shared" si="6"/>
        <v>221827316004101, 4848 Dalton Drive NW</v>
      </c>
      <c r="I421" t="s">
        <v>16</v>
      </c>
      <c r="J421" t="s">
        <v>6437</v>
      </c>
      <c r="K421" t="s">
        <v>30</v>
      </c>
      <c r="L421" t="s">
        <v>38</v>
      </c>
    </row>
    <row r="422" spans="1:12" x14ac:dyDescent="0.25">
      <c r="A422" s="2">
        <v>221827316004</v>
      </c>
      <c r="B422" t="s">
        <v>3873</v>
      </c>
      <c r="C422" t="s">
        <v>2841</v>
      </c>
      <c r="D422" t="s">
        <v>3274</v>
      </c>
      <c r="E422" t="str">
        <f t="shared" si="6"/>
        <v>221827316004201, 4848 Dalton Drive NW</v>
      </c>
      <c r="I422" t="s">
        <v>16</v>
      </c>
      <c r="J422" t="s">
        <v>6437</v>
      </c>
      <c r="K422" t="s">
        <v>30</v>
      </c>
      <c r="L422" t="s">
        <v>38</v>
      </c>
    </row>
    <row r="423" spans="1:12" x14ac:dyDescent="0.25">
      <c r="A423" s="2">
        <v>221827316004</v>
      </c>
      <c r="B423" t="s">
        <v>3874</v>
      </c>
      <c r="C423" t="s">
        <v>2841</v>
      </c>
      <c r="D423" t="s">
        <v>3274</v>
      </c>
      <c r="E423" t="str">
        <f t="shared" si="6"/>
        <v>221827316004301, 4848 Dalton Drive NW</v>
      </c>
      <c r="I423" t="s">
        <v>16</v>
      </c>
      <c r="J423" t="s">
        <v>6437</v>
      </c>
      <c r="K423" t="s">
        <v>30</v>
      </c>
      <c r="L423" t="s">
        <v>38</v>
      </c>
    </row>
    <row r="424" spans="1:12" x14ac:dyDescent="0.25">
      <c r="A424" s="2">
        <v>221827316004</v>
      </c>
      <c r="B424" t="s">
        <v>3875</v>
      </c>
      <c r="C424" t="s">
        <v>2841</v>
      </c>
      <c r="D424" t="s">
        <v>3274</v>
      </c>
      <c r="E424" t="str">
        <f t="shared" si="6"/>
        <v>221827316004401, 4848 Dalton Drive NW</v>
      </c>
      <c r="I424" t="s">
        <v>16</v>
      </c>
      <c r="J424" t="s">
        <v>6437</v>
      </c>
      <c r="K424" t="s">
        <v>30</v>
      </c>
      <c r="L424" t="s">
        <v>38</v>
      </c>
    </row>
    <row r="425" spans="1:12" x14ac:dyDescent="0.25">
      <c r="A425" s="2">
        <v>221827316127</v>
      </c>
      <c r="B425" t="s">
        <v>3271</v>
      </c>
      <c r="C425" t="s">
        <v>2841</v>
      </c>
      <c r="D425" t="s">
        <v>3272</v>
      </c>
      <c r="E425" t="str">
        <f t="shared" si="6"/>
        <v>221827316127302, Deerpoint Gardens SE</v>
      </c>
      <c r="I425" t="s">
        <v>16</v>
      </c>
      <c r="J425" t="s">
        <v>6438</v>
      </c>
      <c r="K425" t="s">
        <v>30</v>
      </c>
      <c r="L425" t="s">
        <v>38</v>
      </c>
    </row>
    <row r="426" spans="1:12" x14ac:dyDescent="0.25">
      <c r="A426" s="2">
        <v>221827316140</v>
      </c>
      <c r="B426" t="s">
        <v>3269</v>
      </c>
      <c r="C426" t="s">
        <v>2841</v>
      </c>
      <c r="D426" t="s">
        <v>3270</v>
      </c>
      <c r="E426" t="str">
        <f t="shared" si="6"/>
        <v>22182731614010 Deerfield Villas SE</v>
      </c>
      <c r="I426" t="s">
        <v>16</v>
      </c>
      <c r="J426" t="s">
        <v>6439</v>
      </c>
      <c r="K426" t="s">
        <v>30</v>
      </c>
      <c r="L426" t="s">
        <v>38</v>
      </c>
    </row>
    <row r="427" spans="1:12" x14ac:dyDescent="0.25">
      <c r="A427" s="2">
        <v>221827316747</v>
      </c>
      <c r="B427" t="s">
        <v>3268</v>
      </c>
      <c r="C427" t="s">
        <v>2841</v>
      </c>
      <c r="D427" t="s">
        <v>3253</v>
      </c>
      <c r="E427" t="str">
        <f t="shared" si="6"/>
        <v>2218273167474321 Doverwood Place SE</v>
      </c>
      <c r="I427" t="s">
        <v>16</v>
      </c>
      <c r="J427" t="s">
        <v>6440</v>
      </c>
      <c r="K427" t="s">
        <v>181</v>
      </c>
      <c r="L427" t="s">
        <v>340</v>
      </c>
    </row>
    <row r="428" spans="1:12" x14ac:dyDescent="0.25">
      <c r="A428" s="2">
        <v>221827316747</v>
      </c>
      <c r="B428" t="s">
        <v>3267</v>
      </c>
      <c r="C428" t="s">
        <v>2841</v>
      </c>
      <c r="D428" t="s">
        <v>3253</v>
      </c>
      <c r="E428" t="str">
        <f t="shared" si="6"/>
        <v>2218273167474317 Doverwood Place SE</v>
      </c>
      <c r="I428" t="s">
        <v>16</v>
      </c>
      <c r="J428" t="s">
        <v>6440</v>
      </c>
      <c r="K428" t="s">
        <v>181</v>
      </c>
      <c r="L428" t="s">
        <v>340</v>
      </c>
    </row>
    <row r="429" spans="1:12" x14ac:dyDescent="0.25">
      <c r="A429" s="2">
        <v>221827316747</v>
      </c>
      <c r="B429" t="s">
        <v>3266</v>
      </c>
      <c r="C429" t="s">
        <v>2841</v>
      </c>
      <c r="D429" t="s">
        <v>3253</v>
      </c>
      <c r="E429" t="str">
        <f t="shared" si="6"/>
        <v>2218273167474313 Doverwood Place SE</v>
      </c>
      <c r="I429" t="s">
        <v>16</v>
      </c>
      <c r="J429" t="s">
        <v>6440</v>
      </c>
      <c r="K429" t="s">
        <v>181</v>
      </c>
      <c r="L429" t="s">
        <v>340</v>
      </c>
    </row>
    <row r="430" spans="1:12" x14ac:dyDescent="0.25">
      <c r="A430" s="2">
        <v>221827316747</v>
      </c>
      <c r="B430" t="s">
        <v>3265</v>
      </c>
      <c r="C430" t="s">
        <v>2841</v>
      </c>
      <c r="D430" t="s">
        <v>3253</v>
      </c>
      <c r="E430" t="str">
        <f t="shared" si="6"/>
        <v>2218273167474309 Doverwood Place SE</v>
      </c>
      <c r="I430" t="s">
        <v>16</v>
      </c>
      <c r="J430" t="s">
        <v>6440</v>
      </c>
      <c r="K430" t="s">
        <v>181</v>
      </c>
      <c r="L430" t="s">
        <v>340</v>
      </c>
    </row>
    <row r="431" spans="1:12" x14ac:dyDescent="0.25">
      <c r="A431" s="2">
        <v>221827316747</v>
      </c>
      <c r="B431" t="s">
        <v>3264</v>
      </c>
      <c r="C431" t="s">
        <v>2841</v>
      </c>
      <c r="D431" t="s">
        <v>3253</v>
      </c>
      <c r="E431" t="str">
        <f t="shared" si="6"/>
        <v>2218273167474305 Doverwood Place SE</v>
      </c>
      <c r="I431" t="s">
        <v>16</v>
      </c>
      <c r="J431" t="s">
        <v>6440</v>
      </c>
      <c r="K431" t="s">
        <v>181</v>
      </c>
      <c r="L431" t="s">
        <v>340</v>
      </c>
    </row>
    <row r="432" spans="1:12" x14ac:dyDescent="0.25">
      <c r="A432" s="2">
        <v>221827316747</v>
      </c>
      <c r="B432" t="s">
        <v>3263</v>
      </c>
      <c r="C432" t="s">
        <v>2841</v>
      </c>
      <c r="D432" t="s">
        <v>3253</v>
      </c>
      <c r="E432" t="str">
        <f t="shared" si="6"/>
        <v>2218273167472804 - 41 Street SE</v>
      </c>
      <c r="I432" t="s">
        <v>16</v>
      </c>
      <c r="J432" t="s">
        <v>6441</v>
      </c>
      <c r="K432" t="s">
        <v>181</v>
      </c>
      <c r="L432" t="s">
        <v>340</v>
      </c>
    </row>
    <row r="433" spans="1:12" x14ac:dyDescent="0.25">
      <c r="A433" s="2">
        <v>221827316747</v>
      </c>
      <c r="B433" t="s">
        <v>3262</v>
      </c>
      <c r="C433" t="s">
        <v>2841</v>
      </c>
      <c r="D433" t="s">
        <v>3253</v>
      </c>
      <c r="E433" t="str">
        <f t="shared" si="6"/>
        <v>2218273167474306 Doverwood Place SE</v>
      </c>
      <c r="I433" t="s">
        <v>16</v>
      </c>
      <c r="J433" t="s">
        <v>6442</v>
      </c>
      <c r="K433" t="s">
        <v>181</v>
      </c>
      <c r="L433" t="s">
        <v>340</v>
      </c>
    </row>
    <row r="434" spans="1:12" x14ac:dyDescent="0.25">
      <c r="A434" s="2">
        <v>221827316747</v>
      </c>
      <c r="B434" t="s">
        <v>3261</v>
      </c>
      <c r="C434" t="s">
        <v>2841</v>
      </c>
      <c r="D434" t="s">
        <v>3253</v>
      </c>
      <c r="E434" t="str">
        <f t="shared" si="6"/>
        <v>2218273167474310 Doverwood Place SE</v>
      </c>
      <c r="I434" t="s">
        <v>16</v>
      </c>
      <c r="J434" t="s">
        <v>6442</v>
      </c>
      <c r="K434" t="s">
        <v>181</v>
      </c>
      <c r="L434" t="s">
        <v>340</v>
      </c>
    </row>
    <row r="435" spans="1:12" x14ac:dyDescent="0.25">
      <c r="A435" s="2">
        <v>221827316747</v>
      </c>
      <c r="B435" t="s">
        <v>3260</v>
      </c>
      <c r="C435" t="s">
        <v>2841</v>
      </c>
      <c r="D435" t="s">
        <v>3253</v>
      </c>
      <c r="E435" t="str">
        <f t="shared" si="6"/>
        <v>2218273167474314 Doverwood Place SE</v>
      </c>
      <c r="I435" t="s">
        <v>16</v>
      </c>
      <c r="J435" t="s">
        <v>6442</v>
      </c>
      <c r="K435" t="s">
        <v>181</v>
      </c>
      <c r="L435" t="s">
        <v>340</v>
      </c>
    </row>
    <row r="436" spans="1:12" x14ac:dyDescent="0.25">
      <c r="A436" s="2">
        <v>221827316747</v>
      </c>
      <c r="B436" t="s">
        <v>3259</v>
      </c>
      <c r="C436" t="s">
        <v>2841</v>
      </c>
      <c r="D436" t="s">
        <v>3253</v>
      </c>
      <c r="E436" t="str">
        <f t="shared" si="6"/>
        <v>2218273167474318 Doverwood Place SE</v>
      </c>
      <c r="I436" t="s">
        <v>16</v>
      </c>
      <c r="J436" t="s">
        <v>6442</v>
      </c>
      <c r="K436" t="s">
        <v>181</v>
      </c>
      <c r="L436" t="s">
        <v>340</v>
      </c>
    </row>
    <row r="437" spans="1:12" x14ac:dyDescent="0.25">
      <c r="A437" s="2">
        <v>221827316747</v>
      </c>
      <c r="B437" t="s">
        <v>3258</v>
      </c>
      <c r="C437" t="s">
        <v>2841</v>
      </c>
      <c r="D437" t="s">
        <v>3253</v>
      </c>
      <c r="E437" t="str">
        <f t="shared" si="6"/>
        <v>2218273167474322 Doverwood Place SE</v>
      </c>
      <c r="I437" t="s">
        <v>16</v>
      </c>
      <c r="J437" t="s">
        <v>6442</v>
      </c>
      <c r="K437" t="s">
        <v>181</v>
      </c>
      <c r="L437" t="s">
        <v>340</v>
      </c>
    </row>
    <row r="438" spans="1:12" x14ac:dyDescent="0.25">
      <c r="A438" s="2">
        <v>221827316747</v>
      </c>
      <c r="B438" t="s">
        <v>3257</v>
      </c>
      <c r="C438" t="s">
        <v>2841</v>
      </c>
      <c r="D438" t="s">
        <v>3253</v>
      </c>
      <c r="E438" t="str">
        <f t="shared" si="6"/>
        <v>2218273167474326 Doverwood Place SE</v>
      </c>
      <c r="I438" t="s">
        <v>16</v>
      </c>
      <c r="J438" t="s">
        <v>6442</v>
      </c>
      <c r="K438" t="s">
        <v>181</v>
      </c>
      <c r="L438" t="s">
        <v>340</v>
      </c>
    </row>
    <row r="439" spans="1:12" x14ac:dyDescent="0.25">
      <c r="A439" s="2">
        <v>221827316747</v>
      </c>
      <c r="B439" t="s">
        <v>3256</v>
      </c>
      <c r="C439" t="s">
        <v>2841</v>
      </c>
      <c r="D439" t="s">
        <v>3253</v>
      </c>
      <c r="E439" t="str">
        <f t="shared" si="6"/>
        <v>2218273167474330 Doverwood Place SE</v>
      </c>
      <c r="I439" t="s">
        <v>16</v>
      </c>
      <c r="J439" t="s">
        <v>6442</v>
      </c>
      <c r="K439" t="s">
        <v>181</v>
      </c>
      <c r="L439" t="s">
        <v>340</v>
      </c>
    </row>
    <row r="440" spans="1:12" x14ac:dyDescent="0.25">
      <c r="A440" s="2">
        <v>221827316747</v>
      </c>
      <c r="B440" t="s">
        <v>3255</v>
      </c>
      <c r="C440" t="s">
        <v>2841</v>
      </c>
      <c r="D440" t="s">
        <v>3253</v>
      </c>
      <c r="E440" t="str">
        <f t="shared" si="6"/>
        <v>2218273167474334 Doverwood Place SE</v>
      </c>
      <c r="I440" t="s">
        <v>16</v>
      </c>
      <c r="J440" t="s">
        <v>6442</v>
      </c>
      <c r="K440" t="s">
        <v>181</v>
      </c>
      <c r="L440" t="s">
        <v>340</v>
      </c>
    </row>
    <row r="441" spans="1:12" x14ac:dyDescent="0.25">
      <c r="A441" s="2">
        <v>221827316747</v>
      </c>
      <c r="B441" t="s">
        <v>3254</v>
      </c>
      <c r="C441" t="s">
        <v>2841</v>
      </c>
      <c r="D441" t="s">
        <v>3253</v>
      </c>
      <c r="E441" t="str">
        <f t="shared" si="6"/>
        <v>2218273167474325 Doverwood Place SE</v>
      </c>
      <c r="I441" t="s">
        <v>16</v>
      </c>
      <c r="J441" t="s">
        <v>6440</v>
      </c>
      <c r="K441" t="s">
        <v>181</v>
      </c>
      <c r="L441" t="s">
        <v>340</v>
      </c>
    </row>
    <row r="442" spans="1:12" x14ac:dyDescent="0.25">
      <c r="A442" s="2">
        <v>221827316747</v>
      </c>
      <c r="B442" t="s">
        <v>3252</v>
      </c>
      <c r="C442" t="s">
        <v>2841</v>
      </c>
      <c r="D442" t="s">
        <v>3253</v>
      </c>
      <c r="E442" t="str">
        <f t="shared" si="6"/>
        <v>2218273167472712 - 41 Street SE</v>
      </c>
      <c r="I442" t="s">
        <v>16</v>
      </c>
      <c r="J442" t="s">
        <v>6443</v>
      </c>
      <c r="K442" t="s">
        <v>181</v>
      </c>
      <c r="L442" t="s">
        <v>340</v>
      </c>
    </row>
    <row r="443" spans="1:12" x14ac:dyDescent="0.25">
      <c r="A443" s="2">
        <v>221827316748</v>
      </c>
      <c r="B443" t="s">
        <v>3251</v>
      </c>
      <c r="C443" t="s">
        <v>2841</v>
      </c>
      <c r="D443" t="s">
        <v>3205</v>
      </c>
      <c r="E443" t="str">
        <f t="shared" si="6"/>
        <v>2218273167483015 - 30A Street SE</v>
      </c>
      <c r="I443" t="s">
        <v>16</v>
      </c>
      <c r="J443" t="s">
        <v>6444</v>
      </c>
      <c r="K443" t="s">
        <v>181</v>
      </c>
      <c r="L443" t="s">
        <v>340</v>
      </c>
    </row>
    <row r="444" spans="1:12" x14ac:dyDescent="0.25">
      <c r="A444" s="2">
        <v>221827316748</v>
      </c>
      <c r="B444" t="s">
        <v>3250</v>
      </c>
      <c r="C444" t="s">
        <v>2841</v>
      </c>
      <c r="D444" t="s">
        <v>3205</v>
      </c>
      <c r="E444" t="str">
        <f t="shared" si="6"/>
        <v>2218273167483019 - 30A Street SE</v>
      </c>
      <c r="I444" t="s">
        <v>16</v>
      </c>
      <c r="J444" t="s">
        <v>6444</v>
      </c>
      <c r="K444" t="s">
        <v>181</v>
      </c>
      <c r="L444" t="s">
        <v>340</v>
      </c>
    </row>
    <row r="445" spans="1:12" x14ac:dyDescent="0.25">
      <c r="A445" s="2">
        <v>221827316748</v>
      </c>
      <c r="B445" t="s">
        <v>3249</v>
      </c>
      <c r="C445" t="s">
        <v>2841</v>
      </c>
      <c r="D445" t="s">
        <v>3205</v>
      </c>
      <c r="E445" t="str">
        <f t="shared" si="6"/>
        <v>2218273167483005 - 30A Street SE</v>
      </c>
      <c r="I445" t="s">
        <v>16</v>
      </c>
      <c r="J445" t="s">
        <v>6444</v>
      </c>
      <c r="K445" t="s">
        <v>181</v>
      </c>
      <c r="L445" t="s">
        <v>340</v>
      </c>
    </row>
    <row r="446" spans="1:12" x14ac:dyDescent="0.25">
      <c r="A446" s="2">
        <v>221827316748</v>
      </c>
      <c r="B446" t="s">
        <v>3248</v>
      </c>
      <c r="C446" t="s">
        <v>2841</v>
      </c>
      <c r="D446" t="s">
        <v>3205</v>
      </c>
      <c r="E446" t="str">
        <f t="shared" si="6"/>
        <v>2218273167483009 - 30A Street SE</v>
      </c>
      <c r="I446" t="s">
        <v>16</v>
      </c>
      <c r="J446" t="s">
        <v>6444</v>
      </c>
      <c r="K446" t="s">
        <v>181</v>
      </c>
      <c r="L446" t="s">
        <v>340</v>
      </c>
    </row>
    <row r="447" spans="1:12" x14ac:dyDescent="0.25">
      <c r="A447" s="2">
        <v>221827316748</v>
      </c>
      <c r="B447" t="s">
        <v>3247</v>
      </c>
      <c r="C447" t="s">
        <v>2841</v>
      </c>
      <c r="D447" t="s">
        <v>3205</v>
      </c>
      <c r="E447" t="str">
        <f t="shared" si="6"/>
        <v>2218273167483011 - 30A Street SE</v>
      </c>
      <c r="I447" t="s">
        <v>16</v>
      </c>
      <c r="J447" t="s">
        <v>6444</v>
      </c>
      <c r="K447" t="s">
        <v>181</v>
      </c>
      <c r="L447" t="s">
        <v>340</v>
      </c>
    </row>
    <row r="448" spans="1:12" x14ac:dyDescent="0.25">
      <c r="A448" s="2">
        <v>221827316748</v>
      </c>
      <c r="B448" t="s">
        <v>3246</v>
      </c>
      <c r="C448" t="s">
        <v>2841</v>
      </c>
      <c r="D448" t="s">
        <v>3205</v>
      </c>
      <c r="E448" t="str">
        <f t="shared" si="6"/>
        <v>2218273167483477 - 33A Avenue SE</v>
      </c>
      <c r="I448" t="s">
        <v>16</v>
      </c>
      <c r="J448" t="s">
        <v>6445</v>
      </c>
      <c r="K448" t="s">
        <v>181</v>
      </c>
      <c r="L448" t="s">
        <v>340</v>
      </c>
    </row>
    <row r="449" spans="1:12" x14ac:dyDescent="0.25">
      <c r="A449" s="2">
        <v>221827316748</v>
      </c>
      <c r="B449" t="s">
        <v>3245</v>
      </c>
      <c r="C449" t="s">
        <v>2841</v>
      </c>
      <c r="D449" t="s">
        <v>3205</v>
      </c>
      <c r="E449" t="str">
        <f t="shared" si="6"/>
        <v>2218273167483473 - 33A Avenue SE</v>
      </c>
      <c r="I449" t="s">
        <v>16</v>
      </c>
      <c r="J449" t="s">
        <v>6445</v>
      </c>
      <c r="K449" t="s">
        <v>181</v>
      </c>
      <c r="L449" t="s">
        <v>340</v>
      </c>
    </row>
    <row r="450" spans="1:12" x14ac:dyDescent="0.25">
      <c r="A450" s="2">
        <v>221827316748</v>
      </c>
      <c r="B450" t="s">
        <v>3244</v>
      </c>
      <c r="C450" t="s">
        <v>2841</v>
      </c>
      <c r="D450" t="s">
        <v>3205</v>
      </c>
      <c r="E450" t="str">
        <f t="shared" si="6"/>
        <v>2218273167483203 - 33A Avenue SE</v>
      </c>
      <c r="I450" t="s">
        <v>16</v>
      </c>
      <c r="J450" t="s">
        <v>6446</v>
      </c>
      <c r="K450" t="s">
        <v>181</v>
      </c>
      <c r="L450" t="s">
        <v>340</v>
      </c>
    </row>
    <row r="451" spans="1:12" x14ac:dyDescent="0.25">
      <c r="A451" s="2">
        <v>221827316748</v>
      </c>
      <c r="B451" t="s">
        <v>3243</v>
      </c>
      <c r="C451" t="s">
        <v>2841</v>
      </c>
      <c r="D451" t="s">
        <v>3205</v>
      </c>
      <c r="E451" t="str">
        <f t="shared" ref="E451:E514" si="7">CONCATENATE(A451,B451)</f>
        <v>2218273167483207 - 33A Avenue SE</v>
      </c>
      <c r="I451" t="s">
        <v>16</v>
      </c>
      <c r="J451" t="s">
        <v>6446</v>
      </c>
      <c r="K451" t="s">
        <v>181</v>
      </c>
      <c r="L451" t="s">
        <v>340</v>
      </c>
    </row>
    <row r="452" spans="1:12" x14ac:dyDescent="0.25">
      <c r="A452" s="2">
        <v>221827316748</v>
      </c>
      <c r="B452" t="s">
        <v>3242</v>
      </c>
      <c r="C452" t="s">
        <v>2841</v>
      </c>
      <c r="D452" t="s">
        <v>3205</v>
      </c>
      <c r="E452" t="str">
        <f t="shared" si="7"/>
        <v>2218273167483209 - 33A Avenue SE</v>
      </c>
      <c r="I452" t="s">
        <v>16</v>
      </c>
      <c r="J452" t="s">
        <v>6446</v>
      </c>
      <c r="K452" t="s">
        <v>181</v>
      </c>
      <c r="L452" t="s">
        <v>340</v>
      </c>
    </row>
    <row r="453" spans="1:12" x14ac:dyDescent="0.25">
      <c r="A453" s="2">
        <v>221827316748</v>
      </c>
      <c r="B453" t="s">
        <v>3241</v>
      </c>
      <c r="C453" t="s">
        <v>2841</v>
      </c>
      <c r="D453" t="s">
        <v>3205</v>
      </c>
      <c r="E453" t="str">
        <f t="shared" si="7"/>
        <v>2218273167483213 - 33A Avenue SE</v>
      </c>
      <c r="I453" t="s">
        <v>16</v>
      </c>
      <c r="J453" t="s">
        <v>6446</v>
      </c>
      <c r="K453" t="s">
        <v>181</v>
      </c>
      <c r="L453" t="s">
        <v>340</v>
      </c>
    </row>
    <row r="454" spans="1:12" x14ac:dyDescent="0.25">
      <c r="A454" s="2">
        <v>221827316748</v>
      </c>
      <c r="B454" t="s">
        <v>3240</v>
      </c>
      <c r="C454" t="s">
        <v>2841</v>
      </c>
      <c r="D454" t="s">
        <v>3205</v>
      </c>
      <c r="E454" t="str">
        <f t="shared" si="7"/>
        <v>2218273167483217 - 33A Avenue SE</v>
      </c>
      <c r="I454" t="s">
        <v>16</v>
      </c>
      <c r="J454" t="s">
        <v>6446</v>
      </c>
      <c r="K454" t="s">
        <v>181</v>
      </c>
      <c r="L454" t="s">
        <v>340</v>
      </c>
    </row>
    <row r="455" spans="1:12" x14ac:dyDescent="0.25">
      <c r="A455" s="2">
        <v>221827316748</v>
      </c>
      <c r="B455" t="s">
        <v>3239</v>
      </c>
      <c r="C455" t="s">
        <v>2841</v>
      </c>
      <c r="D455" t="s">
        <v>3205</v>
      </c>
      <c r="E455" t="str">
        <f t="shared" si="7"/>
        <v>2218273167483203 - 31A Street SE</v>
      </c>
      <c r="I455" t="s">
        <v>16</v>
      </c>
      <c r="J455" t="s">
        <v>6447</v>
      </c>
      <c r="K455" t="s">
        <v>181</v>
      </c>
      <c r="L455" t="s">
        <v>340</v>
      </c>
    </row>
    <row r="456" spans="1:12" x14ac:dyDescent="0.25">
      <c r="A456" s="2">
        <v>221827316748</v>
      </c>
      <c r="B456" t="s">
        <v>3238</v>
      </c>
      <c r="C456" t="s">
        <v>2841</v>
      </c>
      <c r="D456" t="s">
        <v>3205</v>
      </c>
      <c r="E456" t="str">
        <f t="shared" si="7"/>
        <v>2218273167483207 - 31A Street SE</v>
      </c>
      <c r="I456" t="s">
        <v>16</v>
      </c>
      <c r="J456" t="s">
        <v>6447</v>
      </c>
      <c r="K456" t="s">
        <v>181</v>
      </c>
      <c r="L456" t="s">
        <v>340</v>
      </c>
    </row>
    <row r="457" spans="1:12" x14ac:dyDescent="0.25">
      <c r="A457" s="2">
        <v>221827316748</v>
      </c>
      <c r="B457" t="s">
        <v>3237</v>
      </c>
      <c r="C457" t="s">
        <v>2841</v>
      </c>
      <c r="D457" t="s">
        <v>3205</v>
      </c>
      <c r="E457" t="str">
        <f t="shared" si="7"/>
        <v>2218273167483219 - 31A Avenue SE</v>
      </c>
      <c r="I457" t="s">
        <v>16</v>
      </c>
      <c r="J457" t="s">
        <v>6447</v>
      </c>
      <c r="K457" t="s">
        <v>181</v>
      </c>
      <c r="L457" t="s">
        <v>340</v>
      </c>
    </row>
    <row r="458" spans="1:12" x14ac:dyDescent="0.25">
      <c r="A458" s="2">
        <v>221827316748</v>
      </c>
      <c r="B458" t="s">
        <v>3236</v>
      </c>
      <c r="C458" t="s">
        <v>2841</v>
      </c>
      <c r="D458" t="s">
        <v>3205</v>
      </c>
      <c r="E458" t="str">
        <f t="shared" si="7"/>
        <v>2218273167483222 - 30A Street SE</v>
      </c>
      <c r="I458" t="s">
        <v>16</v>
      </c>
      <c r="J458" t="s">
        <v>6448</v>
      </c>
      <c r="K458" t="s">
        <v>181</v>
      </c>
      <c r="L458" t="s">
        <v>340</v>
      </c>
    </row>
    <row r="459" spans="1:12" x14ac:dyDescent="0.25">
      <c r="A459" s="2">
        <v>221827316748</v>
      </c>
      <c r="B459" t="s">
        <v>3235</v>
      </c>
      <c r="C459" t="s">
        <v>2841</v>
      </c>
      <c r="D459" t="s">
        <v>3205</v>
      </c>
      <c r="E459" t="str">
        <f t="shared" si="7"/>
        <v>2218273167483216 - 30A Street SE</v>
      </c>
      <c r="I459" t="s">
        <v>16</v>
      </c>
      <c r="J459" t="s">
        <v>6448</v>
      </c>
      <c r="K459" t="s">
        <v>181</v>
      </c>
      <c r="L459" t="s">
        <v>340</v>
      </c>
    </row>
    <row r="460" spans="1:12" x14ac:dyDescent="0.25">
      <c r="A460" s="2">
        <v>221827316748</v>
      </c>
      <c r="B460" t="s">
        <v>3234</v>
      </c>
      <c r="C460" t="s">
        <v>2841</v>
      </c>
      <c r="D460" t="s">
        <v>3205</v>
      </c>
      <c r="E460" t="str">
        <f t="shared" si="7"/>
        <v>2218273167483459 - 31A Avenue SE</v>
      </c>
      <c r="I460" t="s">
        <v>16</v>
      </c>
      <c r="J460" t="s">
        <v>6449</v>
      </c>
      <c r="K460" t="s">
        <v>181</v>
      </c>
      <c r="L460" t="s">
        <v>340</v>
      </c>
    </row>
    <row r="461" spans="1:12" x14ac:dyDescent="0.25">
      <c r="A461" s="2">
        <v>221827316748</v>
      </c>
      <c r="B461" t="s">
        <v>3233</v>
      </c>
      <c r="C461" t="s">
        <v>2841</v>
      </c>
      <c r="D461" t="s">
        <v>3205</v>
      </c>
      <c r="E461" t="str">
        <f t="shared" si="7"/>
        <v>2218273167483007 - 28A Street SE</v>
      </c>
      <c r="I461" t="s">
        <v>16</v>
      </c>
      <c r="J461" t="s">
        <v>6450</v>
      </c>
      <c r="K461" t="s">
        <v>181</v>
      </c>
      <c r="L461" t="s">
        <v>340</v>
      </c>
    </row>
    <row r="462" spans="1:12" x14ac:dyDescent="0.25">
      <c r="A462" s="2">
        <v>221827316748</v>
      </c>
      <c r="B462" t="s">
        <v>3232</v>
      </c>
      <c r="C462" t="s">
        <v>2841</v>
      </c>
      <c r="D462" t="s">
        <v>3205</v>
      </c>
      <c r="E462" t="str">
        <f t="shared" si="7"/>
        <v>2218273167483011 - 28A Street SE</v>
      </c>
      <c r="I462" t="s">
        <v>16</v>
      </c>
      <c r="J462" t="s">
        <v>6450</v>
      </c>
      <c r="K462" t="s">
        <v>181</v>
      </c>
      <c r="L462" t="s">
        <v>340</v>
      </c>
    </row>
    <row r="463" spans="1:12" x14ac:dyDescent="0.25">
      <c r="A463" s="2">
        <v>221827316748</v>
      </c>
      <c r="B463" t="s">
        <v>3231</v>
      </c>
      <c r="C463" t="s">
        <v>2841</v>
      </c>
      <c r="D463" t="s">
        <v>3205</v>
      </c>
      <c r="E463" t="str">
        <f t="shared" si="7"/>
        <v>2218273167483010 - 29A Street SE</v>
      </c>
      <c r="I463" t="s">
        <v>16</v>
      </c>
      <c r="J463" t="s">
        <v>6451</v>
      </c>
      <c r="K463" t="s">
        <v>181</v>
      </c>
      <c r="L463" t="s">
        <v>340</v>
      </c>
    </row>
    <row r="464" spans="1:12" x14ac:dyDescent="0.25">
      <c r="A464" s="2">
        <v>221827316748</v>
      </c>
      <c r="B464" t="s">
        <v>3230</v>
      </c>
      <c r="C464" t="s">
        <v>2841</v>
      </c>
      <c r="D464" t="s">
        <v>3205</v>
      </c>
      <c r="E464" t="str">
        <f t="shared" si="7"/>
        <v>2218273167483008 - 29A Street SE</v>
      </c>
      <c r="I464" t="s">
        <v>16</v>
      </c>
      <c r="J464" t="s">
        <v>6451</v>
      </c>
      <c r="K464" t="s">
        <v>181</v>
      </c>
      <c r="L464" t="s">
        <v>340</v>
      </c>
    </row>
    <row r="465" spans="1:12" x14ac:dyDescent="0.25">
      <c r="A465" s="2">
        <v>221827316748</v>
      </c>
      <c r="B465" t="s">
        <v>3229</v>
      </c>
      <c r="C465" t="s">
        <v>2841</v>
      </c>
      <c r="D465" t="s">
        <v>3205</v>
      </c>
      <c r="E465" t="str">
        <f t="shared" si="7"/>
        <v>2218273167483004 - 29A Street SE</v>
      </c>
      <c r="I465" t="s">
        <v>16</v>
      </c>
      <c r="J465" t="s">
        <v>6451</v>
      </c>
      <c r="K465" t="s">
        <v>181</v>
      </c>
      <c r="L465" t="s">
        <v>340</v>
      </c>
    </row>
    <row r="466" spans="1:12" x14ac:dyDescent="0.25">
      <c r="A466" s="2">
        <v>221827316748</v>
      </c>
      <c r="B466" t="s">
        <v>3228</v>
      </c>
      <c r="C466" t="s">
        <v>2841</v>
      </c>
      <c r="D466" t="s">
        <v>3205</v>
      </c>
      <c r="E466" t="str">
        <f t="shared" si="7"/>
        <v>2218273167483216 - 32A Avenue SE</v>
      </c>
      <c r="I466" t="s">
        <v>16</v>
      </c>
      <c r="J466" t="s">
        <v>6452</v>
      </c>
      <c r="K466" t="s">
        <v>181</v>
      </c>
      <c r="L466" t="s">
        <v>340</v>
      </c>
    </row>
    <row r="467" spans="1:12" x14ac:dyDescent="0.25">
      <c r="A467" s="2">
        <v>221827316748</v>
      </c>
      <c r="B467" t="s">
        <v>3227</v>
      </c>
      <c r="C467" t="s">
        <v>2841</v>
      </c>
      <c r="D467" t="s">
        <v>3205</v>
      </c>
      <c r="E467" t="str">
        <f t="shared" si="7"/>
        <v>2218273167483212 - 32A Avenue SE</v>
      </c>
      <c r="I467" t="s">
        <v>16</v>
      </c>
      <c r="J467" t="s">
        <v>6452</v>
      </c>
      <c r="K467" t="s">
        <v>181</v>
      </c>
      <c r="L467" t="s">
        <v>340</v>
      </c>
    </row>
    <row r="468" spans="1:12" x14ac:dyDescent="0.25">
      <c r="A468" s="2">
        <v>221827316748</v>
      </c>
      <c r="B468" t="s">
        <v>3226</v>
      </c>
      <c r="C468" t="s">
        <v>2841</v>
      </c>
      <c r="D468" t="s">
        <v>3205</v>
      </c>
      <c r="E468" t="str">
        <f t="shared" si="7"/>
        <v>2218273167483208 - 32A Avenue SE</v>
      </c>
      <c r="I468" t="s">
        <v>16</v>
      </c>
      <c r="J468" t="s">
        <v>6452</v>
      </c>
      <c r="K468" t="s">
        <v>181</v>
      </c>
      <c r="L468" t="s">
        <v>340</v>
      </c>
    </row>
    <row r="469" spans="1:12" x14ac:dyDescent="0.25">
      <c r="A469" s="2">
        <v>221827316748</v>
      </c>
      <c r="B469" t="s">
        <v>3225</v>
      </c>
      <c r="C469" t="s">
        <v>2841</v>
      </c>
      <c r="D469" t="s">
        <v>3205</v>
      </c>
      <c r="E469" t="str">
        <f t="shared" si="7"/>
        <v>2218273167483467 - 31A Avenue SE</v>
      </c>
      <c r="I469" t="s">
        <v>16</v>
      </c>
      <c r="J469" t="s">
        <v>6449</v>
      </c>
      <c r="K469" t="s">
        <v>181</v>
      </c>
      <c r="L469" t="s">
        <v>340</v>
      </c>
    </row>
    <row r="470" spans="1:12" x14ac:dyDescent="0.25">
      <c r="A470" s="2">
        <v>221827316748</v>
      </c>
      <c r="B470" t="s">
        <v>3224</v>
      </c>
      <c r="C470" t="s">
        <v>2841</v>
      </c>
      <c r="D470" t="s">
        <v>3205</v>
      </c>
      <c r="E470" t="str">
        <f t="shared" si="7"/>
        <v>2218273167483456 - 32A Avenue SE</v>
      </c>
      <c r="I470" t="s">
        <v>16</v>
      </c>
      <c r="J470" t="s">
        <v>6453</v>
      </c>
      <c r="K470" t="s">
        <v>181</v>
      </c>
      <c r="L470" t="s">
        <v>340</v>
      </c>
    </row>
    <row r="471" spans="1:12" x14ac:dyDescent="0.25">
      <c r="A471" s="2">
        <v>221827316748</v>
      </c>
      <c r="B471" t="s">
        <v>3223</v>
      </c>
      <c r="C471" t="s">
        <v>2841</v>
      </c>
      <c r="D471" t="s">
        <v>3205</v>
      </c>
      <c r="E471" t="str">
        <f t="shared" si="7"/>
        <v>2218273167483460 - 32A Avenue SE</v>
      </c>
      <c r="I471" t="s">
        <v>16</v>
      </c>
      <c r="J471" t="s">
        <v>6453</v>
      </c>
      <c r="K471" t="s">
        <v>181</v>
      </c>
      <c r="L471" t="s">
        <v>340</v>
      </c>
    </row>
    <row r="472" spans="1:12" x14ac:dyDescent="0.25">
      <c r="A472" s="2">
        <v>221827316748</v>
      </c>
      <c r="B472" t="s">
        <v>3222</v>
      </c>
      <c r="C472" t="s">
        <v>2841</v>
      </c>
      <c r="D472" t="s">
        <v>3205</v>
      </c>
      <c r="E472" t="str">
        <f t="shared" si="7"/>
        <v>2218273167483464 - 32A Avenue SE</v>
      </c>
      <c r="I472" t="s">
        <v>16</v>
      </c>
      <c r="J472" t="s">
        <v>6453</v>
      </c>
      <c r="K472" t="s">
        <v>181</v>
      </c>
      <c r="L472" t="s">
        <v>340</v>
      </c>
    </row>
    <row r="473" spans="1:12" x14ac:dyDescent="0.25">
      <c r="A473" s="2">
        <v>221827316748</v>
      </c>
      <c r="B473" t="s">
        <v>3221</v>
      </c>
      <c r="C473" t="s">
        <v>2841</v>
      </c>
      <c r="D473" t="s">
        <v>3205</v>
      </c>
      <c r="E473" t="str">
        <f t="shared" si="7"/>
        <v>2218273167483454 - 30A Street SE</v>
      </c>
      <c r="I473" t="s">
        <v>16</v>
      </c>
      <c r="J473" t="s">
        <v>6454</v>
      </c>
      <c r="K473" t="s">
        <v>181</v>
      </c>
      <c r="L473" t="s">
        <v>340</v>
      </c>
    </row>
    <row r="474" spans="1:12" x14ac:dyDescent="0.25">
      <c r="A474" s="2">
        <v>221827316748</v>
      </c>
      <c r="B474" t="s">
        <v>3220</v>
      </c>
      <c r="C474" t="s">
        <v>2841</v>
      </c>
      <c r="D474" t="s">
        <v>3205</v>
      </c>
      <c r="E474" t="str">
        <f t="shared" si="7"/>
        <v>2218273167483456 - 30A Street SE</v>
      </c>
      <c r="I474" t="s">
        <v>16</v>
      </c>
      <c r="J474" t="s">
        <v>6454</v>
      </c>
      <c r="K474" t="s">
        <v>181</v>
      </c>
      <c r="L474" t="s">
        <v>340</v>
      </c>
    </row>
    <row r="475" spans="1:12" x14ac:dyDescent="0.25">
      <c r="A475" s="2">
        <v>221827316748</v>
      </c>
      <c r="B475" t="s">
        <v>3219</v>
      </c>
      <c r="C475" t="s">
        <v>2841</v>
      </c>
      <c r="D475" t="s">
        <v>3205</v>
      </c>
      <c r="E475" t="str">
        <f t="shared" si="7"/>
        <v>2218273167483460 - 30A Avenue SE</v>
      </c>
      <c r="I475" t="s">
        <v>16</v>
      </c>
      <c r="J475" t="s">
        <v>6454</v>
      </c>
      <c r="K475" t="s">
        <v>181</v>
      </c>
      <c r="L475" t="s">
        <v>340</v>
      </c>
    </row>
    <row r="476" spans="1:12" x14ac:dyDescent="0.25">
      <c r="A476" s="2">
        <v>221827316748</v>
      </c>
      <c r="B476" t="s">
        <v>3218</v>
      </c>
      <c r="C476" t="s">
        <v>2841</v>
      </c>
      <c r="D476" t="s">
        <v>3205</v>
      </c>
      <c r="E476" t="str">
        <f t="shared" si="7"/>
        <v>2218273167483464 - 30A Avenue SE</v>
      </c>
      <c r="I476" t="s">
        <v>16</v>
      </c>
      <c r="J476" t="s">
        <v>6454</v>
      </c>
      <c r="K476" t="s">
        <v>181</v>
      </c>
      <c r="L476" t="s">
        <v>340</v>
      </c>
    </row>
    <row r="477" spans="1:12" x14ac:dyDescent="0.25">
      <c r="A477" s="2">
        <v>221827316748</v>
      </c>
      <c r="B477" t="s">
        <v>3217</v>
      </c>
      <c r="C477" t="s">
        <v>2841</v>
      </c>
      <c r="D477" t="s">
        <v>3205</v>
      </c>
      <c r="E477" t="str">
        <f t="shared" si="7"/>
        <v>2218273167483470 - 30A Avenue SE</v>
      </c>
      <c r="I477" t="s">
        <v>16</v>
      </c>
      <c r="J477" t="s">
        <v>6454</v>
      </c>
      <c r="K477" t="s">
        <v>181</v>
      </c>
      <c r="L477" t="s">
        <v>340</v>
      </c>
    </row>
    <row r="478" spans="1:12" x14ac:dyDescent="0.25">
      <c r="A478" s="2">
        <v>221827316748</v>
      </c>
      <c r="B478" t="s">
        <v>3216</v>
      </c>
      <c r="C478" t="s">
        <v>2841</v>
      </c>
      <c r="D478" t="s">
        <v>3205</v>
      </c>
      <c r="E478" t="str">
        <f t="shared" si="7"/>
        <v>2218273167483018 - 29A Street SE</v>
      </c>
      <c r="I478" t="s">
        <v>16</v>
      </c>
      <c r="J478" t="s">
        <v>6451</v>
      </c>
      <c r="K478" t="s">
        <v>181</v>
      </c>
      <c r="L478" t="s">
        <v>340</v>
      </c>
    </row>
    <row r="479" spans="1:12" x14ac:dyDescent="0.25">
      <c r="A479" s="2">
        <v>221827316748</v>
      </c>
      <c r="B479" t="s">
        <v>3215</v>
      </c>
      <c r="C479" t="s">
        <v>2841</v>
      </c>
      <c r="D479" t="s">
        <v>3205</v>
      </c>
      <c r="E479" t="str">
        <f t="shared" si="7"/>
        <v>2218273167483014 - 29A Street SE</v>
      </c>
      <c r="I479" t="s">
        <v>16</v>
      </c>
      <c r="J479" t="s">
        <v>6451</v>
      </c>
      <c r="K479" t="s">
        <v>181</v>
      </c>
      <c r="L479" t="s">
        <v>340</v>
      </c>
    </row>
    <row r="480" spans="1:12" x14ac:dyDescent="0.25">
      <c r="A480" s="2">
        <v>221827316748</v>
      </c>
      <c r="B480" t="s">
        <v>3214</v>
      </c>
      <c r="C480" t="s">
        <v>2841</v>
      </c>
      <c r="D480" t="s">
        <v>3205</v>
      </c>
      <c r="E480" t="str">
        <f t="shared" si="7"/>
        <v>2218273167483467 - 33A Avenue SE</v>
      </c>
      <c r="I480" t="s">
        <v>16</v>
      </c>
      <c r="J480" t="s">
        <v>6445</v>
      </c>
      <c r="K480" t="s">
        <v>181</v>
      </c>
      <c r="L480" t="s">
        <v>340</v>
      </c>
    </row>
    <row r="481" spans="1:12" x14ac:dyDescent="0.25">
      <c r="A481" s="2">
        <v>221827316748</v>
      </c>
      <c r="B481" t="s">
        <v>3213</v>
      </c>
      <c r="C481" t="s">
        <v>2841</v>
      </c>
      <c r="D481" t="s">
        <v>3205</v>
      </c>
      <c r="E481" t="str">
        <f t="shared" si="7"/>
        <v>2218273167483463 - 33A Avenue SE</v>
      </c>
      <c r="I481" t="s">
        <v>16</v>
      </c>
      <c r="J481" t="s">
        <v>6445</v>
      </c>
      <c r="K481" t="s">
        <v>181</v>
      </c>
      <c r="L481" t="s">
        <v>340</v>
      </c>
    </row>
    <row r="482" spans="1:12" x14ac:dyDescent="0.25">
      <c r="A482" s="2">
        <v>221827316748</v>
      </c>
      <c r="B482" t="s">
        <v>3212</v>
      </c>
      <c r="C482" t="s">
        <v>2841</v>
      </c>
      <c r="D482" t="s">
        <v>3205</v>
      </c>
      <c r="E482" t="str">
        <f t="shared" si="7"/>
        <v>2218273167483459 - 33A Avenue SE</v>
      </c>
      <c r="I482" t="s">
        <v>16</v>
      </c>
      <c r="J482" t="s">
        <v>6445</v>
      </c>
      <c r="K482" t="s">
        <v>181</v>
      </c>
      <c r="L482" t="s">
        <v>340</v>
      </c>
    </row>
    <row r="483" spans="1:12" x14ac:dyDescent="0.25">
      <c r="A483" s="2">
        <v>221827316748</v>
      </c>
      <c r="B483" t="s">
        <v>3211</v>
      </c>
      <c r="C483" t="s">
        <v>2841</v>
      </c>
      <c r="D483" t="s">
        <v>3205</v>
      </c>
      <c r="E483" t="str">
        <f t="shared" si="7"/>
        <v>2218273167483013 - 28A Street SE</v>
      </c>
      <c r="I483" t="s">
        <v>16</v>
      </c>
      <c r="J483" t="s">
        <v>6450</v>
      </c>
      <c r="K483" t="s">
        <v>181</v>
      </c>
      <c r="L483" t="s">
        <v>340</v>
      </c>
    </row>
    <row r="484" spans="1:12" x14ac:dyDescent="0.25">
      <c r="A484" s="2">
        <v>221827316748</v>
      </c>
      <c r="B484" t="s">
        <v>3210</v>
      </c>
      <c r="C484" t="s">
        <v>2841</v>
      </c>
      <c r="D484" t="s">
        <v>3205</v>
      </c>
      <c r="E484" t="str">
        <f t="shared" si="7"/>
        <v>2218273167483017 - 28A Street SE</v>
      </c>
      <c r="I484" t="s">
        <v>16</v>
      </c>
      <c r="J484" t="s">
        <v>6450</v>
      </c>
      <c r="K484" t="s">
        <v>181</v>
      </c>
      <c r="L484" t="s">
        <v>340</v>
      </c>
    </row>
    <row r="485" spans="1:12" x14ac:dyDescent="0.25">
      <c r="A485" s="2">
        <v>221827316748</v>
      </c>
      <c r="B485" t="s">
        <v>3209</v>
      </c>
      <c r="C485" t="s">
        <v>2841</v>
      </c>
      <c r="D485" t="s">
        <v>3205</v>
      </c>
      <c r="E485" t="str">
        <f t="shared" si="7"/>
        <v>2218273167483474 - 30A Avenue SE</v>
      </c>
      <c r="I485" t="s">
        <v>16</v>
      </c>
      <c r="J485" t="s">
        <v>6454</v>
      </c>
      <c r="K485" t="s">
        <v>181</v>
      </c>
      <c r="L485" t="s">
        <v>340</v>
      </c>
    </row>
    <row r="486" spans="1:12" x14ac:dyDescent="0.25">
      <c r="A486" s="2">
        <v>221827316748</v>
      </c>
      <c r="B486" t="s">
        <v>3208</v>
      </c>
      <c r="C486" t="s">
        <v>2841</v>
      </c>
      <c r="D486" t="s">
        <v>3205</v>
      </c>
      <c r="E486" t="str">
        <f t="shared" si="7"/>
        <v>2218273167483206 - 30A Street SE</v>
      </c>
      <c r="I486" t="s">
        <v>16</v>
      </c>
      <c r="J486" t="s">
        <v>6448</v>
      </c>
      <c r="K486" t="s">
        <v>181</v>
      </c>
      <c r="L486" t="s">
        <v>340</v>
      </c>
    </row>
    <row r="487" spans="1:12" x14ac:dyDescent="0.25">
      <c r="A487" s="2">
        <v>221827316748</v>
      </c>
      <c r="B487" t="s">
        <v>3207</v>
      </c>
      <c r="C487" t="s">
        <v>2841</v>
      </c>
      <c r="D487" t="s">
        <v>3205</v>
      </c>
      <c r="E487" t="str">
        <f t="shared" si="7"/>
        <v>2218273167483202 - 30A Street SE</v>
      </c>
      <c r="I487" t="s">
        <v>16</v>
      </c>
      <c r="J487" t="s">
        <v>6448</v>
      </c>
      <c r="K487" t="s">
        <v>181</v>
      </c>
      <c r="L487" t="s">
        <v>340</v>
      </c>
    </row>
    <row r="488" spans="1:12" x14ac:dyDescent="0.25">
      <c r="A488" s="2">
        <v>221827316748</v>
      </c>
      <c r="B488" t="s">
        <v>3206</v>
      </c>
      <c r="C488" t="s">
        <v>2841</v>
      </c>
      <c r="D488" t="s">
        <v>3205</v>
      </c>
      <c r="E488" t="str">
        <f t="shared" si="7"/>
        <v>2218273167483206 - 32A Avenue SE</v>
      </c>
      <c r="I488" t="s">
        <v>16</v>
      </c>
      <c r="J488" t="s">
        <v>6452</v>
      </c>
      <c r="K488" t="s">
        <v>181</v>
      </c>
      <c r="L488" t="s">
        <v>340</v>
      </c>
    </row>
    <row r="489" spans="1:12" x14ac:dyDescent="0.25">
      <c r="A489" s="2">
        <v>221827316748</v>
      </c>
      <c r="B489" t="s">
        <v>3204</v>
      </c>
      <c r="C489" t="s">
        <v>2841</v>
      </c>
      <c r="D489" t="s">
        <v>3205</v>
      </c>
      <c r="E489" t="str">
        <f t="shared" si="7"/>
        <v>2218273167483202 - 32A Avenue SE</v>
      </c>
      <c r="I489" t="s">
        <v>16</v>
      </c>
      <c r="J489" t="s">
        <v>6452</v>
      </c>
      <c r="K489" t="s">
        <v>181</v>
      </c>
      <c r="L489" t="s">
        <v>340</v>
      </c>
    </row>
    <row r="490" spans="1:12" x14ac:dyDescent="0.25">
      <c r="A490" s="2">
        <v>221827310031</v>
      </c>
      <c r="B490" t="s">
        <v>3203</v>
      </c>
      <c r="C490" t="s">
        <v>2841</v>
      </c>
      <c r="D490" t="s">
        <v>3198</v>
      </c>
      <c r="E490" t="str">
        <f t="shared" si="7"/>
        <v>2218273100313018 - 33A Street SE</v>
      </c>
      <c r="I490" t="s">
        <v>16</v>
      </c>
      <c r="J490" t="s">
        <v>6455</v>
      </c>
      <c r="K490" t="s">
        <v>30</v>
      </c>
      <c r="L490" t="s">
        <v>38</v>
      </c>
    </row>
    <row r="491" spans="1:12" x14ac:dyDescent="0.25">
      <c r="A491" s="2">
        <v>221827310031</v>
      </c>
      <c r="B491" t="s">
        <v>3202</v>
      </c>
      <c r="C491" t="s">
        <v>2841</v>
      </c>
      <c r="D491" t="s">
        <v>3198</v>
      </c>
      <c r="E491" t="str">
        <f t="shared" si="7"/>
        <v>2218273100313014 - 33A Street SE</v>
      </c>
      <c r="I491" t="s">
        <v>16</v>
      </c>
      <c r="J491" t="s">
        <v>6455</v>
      </c>
      <c r="K491" t="s">
        <v>30</v>
      </c>
      <c r="L491" t="s">
        <v>38</v>
      </c>
    </row>
    <row r="492" spans="1:12" x14ac:dyDescent="0.25">
      <c r="A492" s="2">
        <v>221827310031</v>
      </c>
      <c r="B492" t="s">
        <v>3201</v>
      </c>
      <c r="C492" t="s">
        <v>2841</v>
      </c>
      <c r="D492" t="s">
        <v>3198</v>
      </c>
      <c r="E492" t="str">
        <f t="shared" si="7"/>
        <v>2218273100313010 - 33A Street SE</v>
      </c>
      <c r="I492" t="s">
        <v>16</v>
      </c>
      <c r="J492" t="s">
        <v>6455</v>
      </c>
      <c r="K492" t="s">
        <v>30</v>
      </c>
      <c r="L492" t="s">
        <v>38</v>
      </c>
    </row>
    <row r="493" spans="1:12" x14ac:dyDescent="0.25">
      <c r="A493" s="2">
        <v>221827310031</v>
      </c>
      <c r="B493" t="s">
        <v>3200</v>
      </c>
      <c r="C493" t="s">
        <v>2841</v>
      </c>
      <c r="D493" t="s">
        <v>3198</v>
      </c>
      <c r="E493" t="str">
        <f t="shared" si="7"/>
        <v>2218273100313009 - 32A Street SE</v>
      </c>
      <c r="I493" t="s">
        <v>16</v>
      </c>
      <c r="J493" t="s">
        <v>6456</v>
      </c>
      <c r="K493" t="s">
        <v>30</v>
      </c>
      <c r="L493" t="s">
        <v>38</v>
      </c>
    </row>
    <row r="494" spans="1:12" x14ac:dyDescent="0.25">
      <c r="A494" s="2">
        <v>221827310031</v>
      </c>
      <c r="B494" t="s">
        <v>3199</v>
      </c>
      <c r="C494" t="s">
        <v>2841</v>
      </c>
      <c r="D494" t="s">
        <v>3198</v>
      </c>
      <c r="E494" t="str">
        <f t="shared" si="7"/>
        <v>2218273100313013 - 32A Street SE</v>
      </c>
      <c r="I494" t="s">
        <v>16</v>
      </c>
      <c r="J494" t="s">
        <v>6456</v>
      </c>
      <c r="K494" t="s">
        <v>30</v>
      </c>
      <c r="L494" t="s">
        <v>38</v>
      </c>
    </row>
    <row r="495" spans="1:12" x14ac:dyDescent="0.25">
      <c r="A495" s="2">
        <v>221827310031</v>
      </c>
      <c r="B495" t="s">
        <v>3197</v>
      </c>
      <c r="C495" t="s">
        <v>2841</v>
      </c>
      <c r="D495" t="s">
        <v>3198</v>
      </c>
      <c r="E495" t="str">
        <f t="shared" si="7"/>
        <v>2218273100313017 - 32A Street SE</v>
      </c>
      <c r="I495" t="s">
        <v>16</v>
      </c>
      <c r="J495" t="s">
        <v>6456</v>
      </c>
      <c r="K495" t="s">
        <v>30</v>
      </c>
      <c r="L495" t="s">
        <v>38</v>
      </c>
    </row>
    <row r="496" spans="1:12" x14ac:dyDescent="0.25">
      <c r="A496" s="2">
        <v>221827316005</v>
      </c>
      <c r="B496" t="s">
        <v>3195</v>
      </c>
      <c r="C496" t="s">
        <v>2841</v>
      </c>
      <c r="D496" t="s">
        <v>3196</v>
      </c>
      <c r="E496" t="str">
        <f t="shared" si="7"/>
        <v>2218273160053601 - 28 Avenue SE</v>
      </c>
      <c r="I496" t="s">
        <v>16</v>
      </c>
      <c r="J496" t="s">
        <v>6457</v>
      </c>
      <c r="K496" t="s">
        <v>30</v>
      </c>
      <c r="L496" t="s">
        <v>38</v>
      </c>
    </row>
    <row r="497" spans="1:12" x14ac:dyDescent="0.25">
      <c r="A497" s="2">
        <v>221827316005</v>
      </c>
      <c r="B497" t="s">
        <v>3876</v>
      </c>
      <c r="C497" t="s">
        <v>2841</v>
      </c>
      <c r="D497" t="s">
        <v>3196</v>
      </c>
      <c r="E497" t="str">
        <f t="shared" si="7"/>
        <v>2218273160053605 - 28 Avenue SE</v>
      </c>
      <c r="I497" t="s">
        <v>16</v>
      </c>
      <c r="J497" t="s">
        <v>6457</v>
      </c>
      <c r="K497" t="s">
        <v>30</v>
      </c>
      <c r="L497" t="s">
        <v>38</v>
      </c>
    </row>
    <row r="498" spans="1:12" x14ac:dyDescent="0.25">
      <c r="A498" s="2">
        <v>221827316005</v>
      </c>
      <c r="B498" t="s">
        <v>3877</v>
      </c>
      <c r="C498" t="s">
        <v>2841</v>
      </c>
      <c r="D498" t="s">
        <v>3196</v>
      </c>
      <c r="E498" t="str">
        <f t="shared" si="7"/>
        <v>2218273160053609 - 28 Avenue SE</v>
      </c>
      <c r="I498" t="s">
        <v>16</v>
      </c>
      <c r="J498" t="s">
        <v>6457</v>
      </c>
      <c r="K498" t="s">
        <v>30</v>
      </c>
      <c r="L498" t="s">
        <v>38</v>
      </c>
    </row>
    <row r="499" spans="1:12" x14ac:dyDescent="0.25">
      <c r="A499" s="2">
        <v>221827316005</v>
      </c>
      <c r="B499" t="s">
        <v>3878</v>
      </c>
      <c r="C499" t="s">
        <v>2841</v>
      </c>
      <c r="D499" t="s">
        <v>3196</v>
      </c>
      <c r="E499" t="str">
        <f t="shared" si="7"/>
        <v>2218273160053613 - 28 Avenue SE</v>
      </c>
      <c r="I499" t="s">
        <v>16</v>
      </c>
      <c r="J499" t="s">
        <v>6457</v>
      </c>
      <c r="K499" t="s">
        <v>30</v>
      </c>
      <c r="L499" t="s">
        <v>38</v>
      </c>
    </row>
    <row r="500" spans="1:12" x14ac:dyDescent="0.25">
      <c r="A500" s="2">
        <v>221827316005</v>
      </c>
      <c r="B500" t="s">
        <v>3879</v>
      </c>
      <c r="C500" t="s">
        <v>2841</v>
      </c>
      <c r="D500" t="s">
        <v>3196</v>
      </c>
      <c r="E500" t="str">
        <f t="shared" si="7"/>
        <v>2218273160053617 - 28 Avenue SE</v>
      </c>
      <c r="I500" t="s">
        <v>16</v>
      </c>
      <c r="J500" t="s">
        <v>6457</v>
      </c>
      <c r="K500" t="s">
        <v>30</v>
      </c>
      <c r="L500" t="s">
        <v>38</v>
      </c>
    </row>
    <row r="501" spans="1:12" x14ac:dyDescent="0.25">
      <c r="A501" s="2">
        <v>221827316005</v>
      </c>
      <c r="B501" t="s">
        <v>3880</v>
      </c>
      <c r="C501" t="s">
        <v>2841</v>
      </c>
      <c r="D501" t="s">
        <v>3196</v>
      </c>
      <c r="E501" t="str">
        <f t="shared" si="7"/>
        <v>2218273160053621 - 28 Avenue SE</v>
      </c>
      <c r="I501" t="s">
        <v>16</v>
      </c>
      <c r="J501" t="s">
        <v>6457</v>
      </c>
      <c r="K501" t="s">
        <v>30</v>
      </c>
      <c r="L501" t="s">
        <v>38</v>
      </c>
    </row>
    <row r="502" spans="1:12" x14ac:dyDescent="0.25">
      <c r="A502" s="2">
        <v>221827316005</v>
      </c>
      <c r="B502" t="s">
        <v>3881</v>
      </c>
      <c r="C502" t="s">
        <v>2841</v>
      </c>
      <c r="D502" t="s">
        <v>3196</v>
      </c>
      <c r="E502" t="str">
        <f t="shared" si="7"/>
        <v>2218273160053625 - 28 Avenue SE</v>
      </c>
      <c r="I502" t="s">
        <v>16</v>
      </c>
      <c r="J502" t="s">
        <v>6457</v>
      </c>
      <c r="K502" t="s">
        <v>30</v>
      </c>
      <c r="L502" t="s">
        <v>38</v>
      </c>
    </row>
    <row r="503" spans="1:12" x14ac:dyDescent="0.25">
      <c r="A503" s="2">
        <v>221827316005</v>
      </c>
      <c r="B503" t="s">
        <v>3882</v>
      </c>
      <c r="C503" t="s">
        <v>2841</v>
      </c>
      <c r="D503" t="s">
        <v>3196</v>
      </c>
      <c r="E503" t="str">
        <f t="shared" si="7"/>
        <v>2218273160053629 - 28 Avenue SE</v>
      </c>
      <c r="I503" t="s">
        <v>16</v>
      </c>
      <c r="J503" t="s">
        <v>6457</v>
      </c>
      <c r="K503" t="s">
        <v>30</v>
      </c>
      <c r="L503" t="s">
        <v>38</v>
      </c>
    </row>
    <row r="504" spans="1:12" x14ac:dyDescent="0.25">
      <c r="A504" s="2">
        <v>221827316005</v>
      </c>
      <c r="B504" t="s">
        <v>3883</v>
      </c>
      <c r="C504" t="s">
        <v>2841</v>
      </c>
      <c r="D504" t="s">
        <v>3196</v>
      </c>
      <c r="E504" t="str">
        <f t="shared" si="7"/>
        <v>2218273160053633 - 28 Avenue SE</v>
      </c>
      <c r="I504" t="s">
        <v>16</v>
      </c>
      <c r="J504" t="s">
        <v>6457</v>
      </c>
      <c r="K504" t="s">
        <v>30</v>
      </c>
      <c r="L504" t="s">
        <v>38</v>
      </c>
    </row>
    <row r="505" spans="1:12" x14ac:dyDescent="0.25">
      <c r="A505" s="2">
        <v>221827316054</v>
      </c>
      <c r="B505" t="s">
        <v>3193</v>
      </c>
      <c r="C505" t="s">
        <v>2841</v>
      </c>
      <c r="D505" t="s">
        <v>3194</v>
      </c>
      <c r="E505" t="str">
        <f t="shared" si="7"/>
        <v>2218273160543209 - 31A Avenue SE</v>
      </c>
      <c r="I505" t="s">
        <v>16</v>
      </c>
      <c r="J505" t="s">
        <v>6447</v>
      </c>
      <c r="K505" t="s">
        <v>30</v>
      </c>
      <c r="L505" t="s">
        <v>38</v>
      </c>
    </row>
    <row r="506" spans="1:12" x14ac:dyDescent="0.25">
      <c r="A506" s="2">
        <v>221827316054</v>
      </c>
      <c r="B506" t="s">
        <v>3884</v>
      </c>
      <c r="C506" t="s">
        <v>2841</v>
      </c>
      <c r="D506" t="s">
        <v>3194</v>
      </c>
      <c r="E506" t="str">
        <f t="shared" si="7"/>
        <v>2218273160543215 - 31A Avenue SE</v>
      </c>
      <c r="I506" t="s">
        <v>16</v>
      </c>
      <c r="J506" t="s">
        <v>6447</v>
      </c>
      <c r="K506" t="s">
        <v>30</v>
      </c>
      <c r="L506" t="s">
        <v>38</v>
      </c>
    </row>
    <row r="507" spans="1:12" x14ac:dyDescent="0.25">
      <c r="A507" s="2">
        <v>221827316039</v>
      </c>
      <c r="B507" t="s">
        <v>3191</v>
      </c>
      <c r="C507" t="s">
        <v>2841</v>
      </c>
      <c r="D507" t="s">
        <v>3192</v>
      </c>
      <c r="E507" t="str">
        <f t="shared" si="7"/>
        <v>2218273160393213A - 31A Avenue SE</v>
      </c>
      <c r="I507" t="s">
        <v>16</v>
      </c>
      <c r="J507" t="s">
        <v>6447</v>
      </c>
      <c r="K507" t="s">
        <v>30</v>
      </c>
      <c r="L507" t="s">
        <v>38</v>
      </c>
    </row>
    <row r="508" spans="1:12" x14ac:dyDescent="0.25">
      <c r="A508" s="2">
        <v>221827316064</v>
      </c>
      <c r="B508" t="s">
        <v>3190</v>
      </c>
      <c r="C508" t="s">
        <v>2841</v>
      </c>
      <c r="D508" t="s">
        <v>3186</v>
      </c>
      <c r="E508" t="str">
        <f t="shared" si="7"/>
        <v>221827316064198 Doverglen Crescent SE</v>
      </c>
      <c r="I508" t="s">
        <v>16</v>
      </c>
      <c r="J508" t="s">
        <v>6458</v>
      </c>
      <c r="K508" t="s">
        <v>30</v>
      </c>
      <c r="L508" t="s">
        <v>38</v>
      </c>
    </row>
    <row r="509" spans="1:12" x14ac:dyDescent="0.25">
      <c r="A509" s="2">
        <v>221827316064</v>
      </c>
      <c r="B509" t="s">
        <v>3189</v>
      </c>
      <c r="C509" t="s">
        <v>2841</v>
      </c>
      <c r="D509" t="s">
        <v>3186</v>
      </c>
      <c r="E509" t="str">
        <f t="shared" si="7"/>
        <v>221827316064202 Doverglen Crescent SE</v>
      </c>
      <c r="I509" t="s">
        <v>16</v>
      </c>
      <c r="J509" t="s">
        <v>6458</v>
      </c>
      <c r="K509" t="s">
        <v>30</v>
      </c>
      <c r="L509" t="s">
        <v>38</v>
      </c>
    </row>
    <row r="510" spans="1:12" x14ac:dyDescent="0.25">
      <c r="A510" s="2">
        <v>221827316064</v>
      </c>
      <c r="B510" t="s">
        <v>3188</v>
      </c>
      <c r="C510" t="s">
        <v>2841</v>
      </c>
      <c r="D510" t="s">
        <v>3186</v>
      </c>
      <c r="E510" t="str">
        <f t="shared" si="7"/>
        <v>221827316064206 Doverglen Crescent SE</v>
      </c>
      <c r="I510" t="s">
        <v>16</v>
      </c>
      <c r="J510" t="s">
        <v>6458</v>
      </c>
      <c r="K510" t="s">
        <v>30</v>
      </c>
      <c r="L510" t="s">
        <v>38</v>
      </c>
    </row>
    <row r="511" spans="1:12" x14ac:dyDescent="0.25">
      <c r="A511" s="2">
        <v>221827316064</v>
      </c>
      <c r="B511" t="s">
        <v>3187</v>
      </c>
      <c r="C511" t="s">
        <v>2841</v>
      </c>
      <c r="D511" t="s">
        <v>3186</v>
      </c>
      <c r="E511" t="str">
        <f t="shared" si="7"/>
        <v>221827316064210 Doverglen Crescent SE</v>
      </c>
      <c r="I511" t="s">
        <v>16</v>
      </c>
      <c r="J511" t="s">
        <v>6458</v>
      </c>
      <c r="K511" t="s">
        <v>30</v>
      </c>
      <c r="L511" t="s">
        <v>38</v>
      </c>
    </row>
    <row r="512" spans="1:12" x14ac:dyDescent="0.25">
      <c r="A512" s="2">
        <v>221827316064</v>
      </c>
      <c r="B512" t="s">
        <v>3185</v>
      </c>
      <c r="C512" t="s">
        <v>2841</v>
      </c>
      <c r="D512" t="s">
        <v>3186</v>
      </c>
      <c r="E512" t="str">
        <f t="shared" si="7"/>
        <v>221827316064194 Doverglen Crescent SE</v>
      </c>
      <c r="I512" t="s">
        <v>16</v>
      </c>
      <c r="J512" t="s">
        <v>6458</v>
      </c>
      <c r="K512" t="s">
        <v>30</v>
      </c>
      <c r="L512" t="s">
        <v>38</v>
      </c>
    </row>
    <row r="513" spans="1:12" x14ac:dyDescent="0.25">
      <c r="A513" s="2">
        <v>221827316749</v>
      </c>
      <c r="B513" t="s">
        <v>3183</v>
      </c>
      <c r="C513" t="s">
        <v>2841</v>
      </c>
      <c r="D513" t="s">
        <v>3184</v>
      </c>
      <c r="E513" t="str">
        <f t="shared" si="7"/>
        <v>221827316749727 - 1 Avenue SW</v>
      </c>
      <c r="I513" t="s">
        <v>16</v>
      </c>
      <c r="J513" t="s">
        <v>6459</v>
      </c>
      <c r="K513" t="s">
        <v>181</v>
      </c>
      <c r="L513" t="s">
        <v>340</v>
      </c>
    </row>
    <row r="514" spans="1:12" x14ac:dyDescent="0.25">
      <c r="A514" s="2">
        <v>221827316146</v>
      </c>
      <c r="B514" t="s">
        <v>3181</v>
      </c>
      <c r="C514" t="s">
        <v>2841</v>
      </c>
      <c r="D514" t="s">
        <v>3182</v>
      </c>
      <c r="E514" t="str">
        <f t="shared" si="7"/>
        <v>221827316146101 Edgeburn Gardens NW</v>
      </c>
      <c r="I514" t="s">
        <v>16</v>
      </c>
      <c r="J514" t="s">
        <v>6460</v>
      </c>
      <c r="K514" t="s">
        <v>30</v>
      </c>
      <c r="L514" t="s">
        <v>38</v>
      </c>
    </row>
    <row r="515" spans="1:12" x14ac:dyDescent="0.25">
      <c r="A515" s="2">
        <v>221827316069</v>
      </c>
      <c r="B515" t="s">
        <v>3178</v>
      </c>
      <c r="C515" t="s">
        <v>2841</v>
      </c>
      <c r="D515" t="s">
        <v>3179</v>
      </c>
      <c r="E515" t="str">
        <f t="shared" ref="E515:E578" si="8">CONCATENATE(A515,B515)</f>
        <v>221827316069118 Erin Dale Crescent SE</v>
      </c>
      <c r="I515" t="s">
        <v>16</v>
      </c>
      <c r="J515" t="s">
        <v>6461</v>
      </c>
      <c r="K515" t="s">
        <v>30</v>
      </c>
      <c r="L515" t="s">
        <v>38</v>
      </c>
    </row>
    <row r="516" spans="1:12" x14ac:dyDescent="0.25">
      <c r="A516" s="2">
        <v>221827316069</v>
      </c>
      <c r="B516" t="s">
        <v>3180</v>
      </c>
      <c r="C516" t="s">
        <v>2841</v>
      </c>
      <c r="D516" t="s">
        <v>3179</v>
      </c>
      <c r="E516" t="str">
        <f t="shared" si="8"/>
        <v>22182731606980 Erinmount Crescent SE</v>
      </c>
      <c r="I516" t="s">
        <v>16</v>
      </c>
      <c r="J516" t="s">
        <v>6462</v>
      </c>
      <c r="K516" t="s">
        <v>30</v>
      </c>
      <c r="L516" t="s">
        <v>38</v>
      </c>
    </row>
    <row r="517" spans="1:12" x14ac:dyDescent="0.25">
      <c r="A517" s="2">
        <v>221827316097</v>
      </c>
      <c r="B517" t="s">
        <v>3176</v>
      </c>
      <c r="C517" t="s">
        <v>2841</v>
      </c>
      <c r="D517" t="s">
        <v>3177</v>
      </c>
      <c r="E517" t="str">
        <f t="shared" si="8"/>
        <v>221827316097201 Erin Croft Crescent SE</v>
      </c>
      <c r="I517" t="s">
        <v>16</v>
      </c>
      <c r="J517" t="s">
        <v>6463</v>
      </c>
      <c r="K517" t="s">
        <v>30</v>
      </c>
      <c r="L517" t="s">
        <v>38</v>
      </c>
    </row>
    <row r="518" spans="1:12" x14ac:dyDescent="0.25">
      <c r="A518" s="2">
        <v>221827316258</v>
      </c>
      <c r="B518" t="s">
        <v>3175</v>
      </c>
      <c r="C518" t="s">
        <v>2841</v>
      </c>
      <c r="D518" t="s">
        <v>3148</v>
      </c>
      <c r="E518" t="str">
        <f t="shared" si="8"/>
        <v>22182731625853 Erin Ridge Road SE</v>
      </c>
      <c r="I518" t="s">
        <v>16</v>
      </c>
      <c r="J518" t="s">
        <v>6464</v>
      </c>
      <c r="K518" t="s">
        <v>30</v>
      </c>
      <c r="L518" t="s">
        <v>38</v>
      </c>
    </row>
    <row r="519" spans="1:12" x14ac:dyDescent="0.25">
      <c r="A519" s="2">
        <v>221827316258</v>
      </c>
      <c r="B519" t="s">
        <v>3885</v>
      </c>
      <c r="C519" t="s">
        <v>2841</v>
      </c>
      <c r="D519" t="s">
        <v>3148</v>
      </c>
      <c r="E519" t="str">
        <f t="shared" si="8"/>
        <v>22182731625855 Erin Park Bay SE</v>
      </c>
      <c r="I519" t="s">
        <v>16</v>
      </c>
      <c r="J519" t="s">
        <v>6465</v>
      </c>
      <c r="K519" t="s">
        <v>30</v>
      </c>
      <c r="L519" t="s">
        <v>38</v>
      </c>
    </row>
    <row r="520" spans="1:12" x14ac:dyDescent="0.25">
      <c r="A520" s="2">
        <v>221827316258</v>
      </c>
      <c r="B520" t="s">
        <v>3159</v>
      </c>
      <c r="C520" t="s">
        <v>2841</v>
      </c>
      <c r="D520" t="s">
        <v>3148</v>
      </c>
      <c r="E520" t="str">
        <f t="shared" si="8"/>
        <v>221827316258140 Erin Grove Close SE</v>
      </c>
      <c r="I520" t="s">
        <v>16</v>
      </c>
      <c r="J520" t="s">
        <v>6466</v>
      </c>
      <c r="K520" t="s">
        <v>30</v>
      </c>
      <c r="L520" t="s">
        <v>38</v>
      </c>
    </row>
    <row r="521" spans="1:12" x14ac:dyDescent="0.25">
      <c r="A521" s="2">
        <v>221827316258</v>
      </c>
      <c r="B521" t="s">
        <v>3886</v>
      </c>
      <c r="C521" t="s">
        <v>2841</v>
      </c>
      <c r="D521" t="s">
        <v>3148</v>
      </c>
      <c r="E521" t="str">
        <f t="shared" si="8"/>
        <v>22182731625847 Erin Woods Drive SE</v>
      </c>
      <c r="I521" t="s">
        <v>16</v>
      </c>
      <c r="J521" t="s">
        <v>6467</v>
      </c>
      <c r="K521" t="s">
        <v>30</v>
      </c>
      <c r="L521" t="s">
        <v>38</v>
      </c>
    </row>
    <row r="522" spans="1:12" x14ac:dyDescent="0.25">
      <c r="A522" s="2">
        <v>221827316258</v>
      </c>
      <c r="B522" t="s">
        <v>3158</v>
      </c>
      <c r="C522" t="s">
        <v>2841</v>
      </c>
      <c r="D522" t="s">
        <v>3148</v>
      </c>
      <c r="E522" t="str">
        <f t="shared" si="8"/>
        <v>221827316258127 Erin Mount Crescent SE</v>
      </c>
      <c r="I522" t="s">
        <v>16</v>
      </c>
      <c r="J522" t="s">
        <v>6468</v>
      </c>
      <c r="K522" t="s">
        <v>30</v>
      </c>
      <c r="L522" t="s">
        <v>38</v>
      </c>
    </row>
    <row r="523" spans="1:12" x14ac:dyDescent="0.25">
      <c r="A523" s="2">
        <v>221827316258</v>
      </c>
      <c r="B523" t="s">
        <v>3157</v>
      </c>
      <c r="C523" t="s">
        <v>2841</v>
      </c>
      <c r="D523" t="s">
        <v>3148</v>
      </c>
      <c r="E523" t="str">
        <f t="shared" si="8"/>
        <v>221827316258123 Erin Mount Crescent SE</v>
      </c>
      <c r="I523" t="s">
        <v>16</v>
      </c>
      <c r="J523" t="s">
        <v>6468</v>
      </c>
      <c r="K523" t="s">
        <v>30</v>
      </c>
      <c r="L523" t="s">
        <v>38</v>
      </c>
    </row>
    <row r="524" spans="1:12" x14ac:dyDescent="0.25">
      <c r="A524" s="2">
        <v>221827316258</v>
      </c>
      <c r="B524" t="s">
        <v>3156</v>
      </c>
      <c r="C524" t="s">
        <v>2841</v>
      </c>
      <c r="D524" t="s">
        <v>3148</v>
      </c>
      <c r="E524" t="str">
        <f t="shared" si="8"/>
        <v>221827316258207 Erin Mount Crescent SE</v>
      </c>
      <c r="I524" t="s">
        <v>16</v>
      </c>
      <c r="J524" t="s">
        <v>6468</v>
      </c>
      <c r="K524" t="s">
        <v>30</v>
      </c>
      <c r="L524" t="s">
        <v>38</v>
      </c>
    </row>
    <row r="525" spans="1:12" x14ac:dyDescent="0.25">
      <c r="A525" s="2">
        <v>221827316258</v>
      </c>
      <c r="B525" t="s">
        <v>3155</v>
      </c>
      <c r="C525" t="s">
        <v>2841</v>
      </c>
      <c r="D525" t="s">
        <v>3148</v>
      </c>
      <c r="E525" t="str">
        <f t="shared" si="8"/>
        <v>221827316258171 Erin Mount Crescent SE</v>
      </c>
      <c r="I525" t="s">
        <v>16</v>
      </c>
      <c r="J525" t="s">
        <v>6468</v>
      </c>
      <c r="K525" t="s">
        <v>30</v>
      </c>
      <c r="L525" t="s">
        <v>38</v>
      </c>
    </row>
    <row r="526" spans="1:12" x14ac:dyDescent="0.25">
      <c r="A526" s="2">
        <v>221827316258</v>
      </c>
      <c r="B526" t="s">
        <v>3154</v>
      </c>
      <c r="C526" t="s">
        <v>2841</v>
      </c>
      <c r="D526" t="s">
        <v>3148</v>
      </c>
      <c r="E526" t="str">
        <f t="shared" si="8"/>
        <v>221827316258139 Erin Mount Crescent SE</v>
      </c>
      <c r="I526" t="s">
        <v>16</v>
      </c>
      <c r="J526" t="s">
        <v>6468</v>
      </c>
      <c r="K526" t="s">
        <v>30</v>
      </c>
      <c r="L526" t="s">
        <v>38</v>
      </c>
    </row>
    <row r="527" spans="1:12" x14ac:dyDescent="0.25">
      <c r="A527" s="2">
        <v>221827316258</v>
      </c>
      <c r="B527" t="s">
        <v>3153</v>
      </c>
      <c r="C527" t="s">
        <v>2841</v>
      </c>
      <c r="D527" t="s">
        <v>3148</v>
      </c>
      <c r="E527" t="str">
        <f t="shared" si="8"/>
        <v>221827316258110 Erin Woods Boulevard SE</v>
      </c>
      <c r="I527" t="s">
        <v>16</v>
      </c>
      <c r="J527" t="s">
        <v>6469</v>
      </c>
      <c r="K527" t="s">
        <v>30</v>
      </c>
      <c r="L527" t="s">
        <v>38</v>
      </c>
    </row>
    <row r="528" spans="1:12" x14ac:dyDescent="0.25">
      <c r="A528" s="2">
        <v>221827316258</v>
      </c>
      <c r="B528" t="s">
        <v>3151</v>
      </c>
      <c r="C528" t="s">
        <v>2841</v>
      </c>
      <c r="D528" t="s">
        <v>3148</v>
      </c>
      <c r="E528" t="str">
        <f t="shared" si="8"/>
        <v>221827316258114 Erin Woods Boulevard SE</v>
      </c>
      <c r="I528" t="s">
        <v>16</v>
      </c>
      <c r="J528" t="s">
        <v>6469</v>
      </c>
      <c r="K528" t="s">
        <v>30</v>
      </c>
      <c r="L528" t="s">
        <v>38</v>
      </c>
    </row>
    <row r="529" spans="1:12" x14ac:dyDescent="0.25">
      <c r="A529" s="2">
        <v>221827316258</v>
      </c>
      <c r="B529" t="s">
        <v>3174</v>
      </c>
      <c r="C529" t="s">
        <v>2841</v>
      </c>
      <c r="D529" t="s">
        <v>3148</v>
      </c>
      <c r="E529" t="str">
        <f t="shared" si="8"/>
        <v>221827316258173 Erin Ridge Road SE</v>
      </c>
      <c r="I529" t="s">
        <v>16</v>
      </c>
      <c r="J529" t="s">
        <v>6464</v>
      </c>
      <c r="K529" t="s">
        <v>30</v>
      </c>
      <c r="L529" t="s">
        <v>38</v>
      </c>
    </row>
    <row r="530" spans="1:12" x14ac:dyDescent="0.25">
      <c r="A530" s="2">
        <v>221827316258</v>
      </c>
      <c r="B530" t="s">
        <v>3173</v>
      </c>
      <c r="C530" t="s">
        <v>2841</v>
      </c>
      <c r="D530" t="s">
        <v>3148</v>
      </c>
      <c r="E530" t="str">
        <f t="shared" si="8"/>
        <v>22182731625892 Erin Ridge Road SE</v>
      </c>
      <c r="I530" t="s">
        <v>16</v>
      </c>
      <c r="J530" t="s">
        <v>6470</v>
      </c>
      <c r="K530" t="s">
        <v>30</v>
      </c>
      <c r="L530" t="s">
        <v>38</v>
      </c>
    </row>
    <row r="531" spans="1:12" x14ac:dyDescent="0.25">
      <c r="A531" s="2">
        <v>221827316258</v>
      </c>
      <c r="B531" t="s">
        <v>3887</v>
      </c>
      <c r="C531" t="s">
        <v>2841</v>
      </c>
      <c r="D531" t="s">
        <v>3148</v>
      </c>
      <c r="E531" t="str">
        <f t="shared" si="8"/>
        <v>22182731625890 Erin Ridge Road SE</v>
      </c>
      <c r="I531" t="s">
        <v>16</v>
      </c>
      <c r="J531" t="s">
        <v>6470</v>
      </c>
      <c r="K531" t="s">
        <v>30</v>
      </c>
      <c r="L531" t="s">
        <v>38</v>
      </c>
    </row>
    <row r="532" spans="1:12" x14ac:dyDescent="0.25">
      <c r="A532" s="2">
        <v>221827316258</v>
      </c>
      <c r="B532" t="s">
        <v>3172</v>
      </c>
      <c r="C532" t="s">
        <v>2841</v>
      </c>
      <c r="D532" t="s">
        <v>3148</v>
      </c>
      <c r="E532" t="str">
        <f t="shared" si="8"/>
        <v>22182731625883 Erin Woods Place SE</v>
      </c>
      <c r="I532" t="s">
        <v>16</v>
      </c>
      <c r="J532" t="s">
        <v>6471</v>
      </c>
      <c r="K532" t="s">
        <v>30</v>
      </c>
      <c r="L532" t="s">
        <v>38</v>
      </c>
    </row>
    <row r="533" spans="1:12" x14ac:dyDescent="0.25">
      <c r="A533" s="2">
        <v>221827316258</v>
      </c>
      <c r="B533" t="s">
        <v>3888</v>
      </c>
      <c r="C533" t="s">
        <v>2841</v>
      </c>
      <c r="D533" t="s">
        <v>3148</v>
      </c>
      <c r="E533" t="str">
        <f t="shared" si="8"/>
        <v>221827316258975 Erin Woods Drive SE</v>
      </c>
      <c r="I533" t="s">
        <v>16</v>
      </c>
      <c r="J533" t="s">
        <v>6472</v>
      </c>
      <c r="K533" t="s">
        <v>30</v>
      </c>
      <c r="L533" t="s">
        <v>38</v>
      </c>
    </row>
    <row r="534" spans="1:12" x14ac:dyDescent="0.25">
      <c r="A534" s="2">
        <v>221827316258</v>
      </c>
      <c r="B534" t="s">
        <v>3889</v>
      </c>
      <c r="C534" t="s">
        <v>2841</v>
      </c>
      <c r="D534" t="s">
        <v>3148</v>
      </c>
      <c r="E534" t="str">
        <f t="shared" si="8"/>
        <v>221827316258973 Erin Woods Drive SE</v>
      </c>
      <c r="I534" t="s">
        <v>16</v>
      </c>
      <c r="J534" t="s">
        <v>6472</v>
      </c>
      <c r="K534" t="s">
        <v>30</v>
      </c>
      <c r="L534" t="s">
        <v>38</v>
      </c>
    </row>
    <row r="535" spans="1:12" x14ac:dyDescent="0.25">
      <c r="A535" s="2">
        <v>221827316258</v>
      </c>
      <c r="B535" t="s">
        <v>3171</v>
      </c>
      <c r="C535" t="s">
        <v>2841</v>
      </c>
      <c r="D535" t="s">
        <v>3148</v>
      </c>
      <c r="E535" t="str">
        <f t="shared" si="8"/>
        <v>22182731625812 Erin Ridge Place SE</v>
      </c>
      <c r="I535" t="s">
        <v>16</v>
      </c>
      <c r="J535" t="s">
        <v>6473</v>
      </c>
      <c r="K535" t="s">
        <v>30</v>
      </c>
      <c r="L535" t="s">
        <v>38</v>
      </c>
    </row>
    <row r="536" spans="1:12" x14ac:dyDescent="0.25">
      <c r="A536" s="2">
        <v>221827316258</v>
      </c>
      <c r="B536" t="s">
        <v>3890</v>
      </c>
      <c r="C536" t="s">
        <v>2841</v>
      </c>
      <c r="D536" t="s">
        <v>3148</v>
      </c>
      <c r="E536" t="str">
        <f t="shared" si="8"/>
        <v>22182731625824 Erin Ridge Place SE</v>
      </c>
      <c r="I536" t="s">
        <v>16</v>
      </c>
      <c r="J536" t="s">
        <v>6473</v>
      </c>
      <c r="K536" t="s">
        <v>30</v>
      </c>
      <c r="L536" t="s">
        <v>38</v>
      </c>
    </row>
    <row r="537" spans="1:12" x14ac:dyDescent="0.25">
      <c r="A537" s="2">
        <v>221827316258</v>
      </c>
      <c r="B537" t="s">
        <v>3170</v>
      </c>
      <c r="C537" t="s">
        <v>2841</v>
      </c>
      <c r="D537" t="s">
        <v>3148</v>
      </c>
      <c r="E537" t="str">
        <f t="shared" si="8"/>
        <v>22182731625886 Erin Ridge Road SE</v>
      </c>
      <c r="I537" t="s">
        <v>16</v>
      </c>
      <c r="J537" t="s">
        <v>6470</v>
      </c>
      <c r="K537" t="s">
        <v>30</v>
      </c>
      <c r="L537" t="s">
        <v>38</v>
      </c>
    </row>
    <row r="538" spans="1:12" x14ac:dyDescent="0.25">
      <c r="A538" s="2">
        <v>221827316258</v>
      </c>
      <c r="B538" t="s">
        <v>3169</v>
      </c>
      <c r="C538" t="s">
        <v>2841</v>
      </c>
      <c r="D538" t="s">
        <v>3148</v>
      </c>
      <c r="E538" t="str">
        <f t="shared" si="8"/>
        <v>22182731625870 Erin Ridge Road SE</v>
      </c>
      <c r="I538" t="s">
        <v>16</v>
      </c>
      <c r="J538" t="s">
        <v>6470</v>
      </c>
      <c r="K538" t="s">
        <v>30</v>
      </c>
      <c r="L538" t="s">
        <v>38</v>
      </c>
    </row>
    <row r="539" spans="1:12" x14ac:dyDescent="0.25">
      <c r="A539" s="2">
        <v>221827316258</v>
      </c>
      <c r="B539" t="s">
        <v>3168</v>
      </c>
      <c r="C539" t="s">
        <v>2841</v>
      </c>
      <c r="D539" t="s">
        <v>3148</v>
      </c>
      <c r="E539" t="str">
        <f t="shared" si="8"/>
        <v>22182731625868 Erin Ridge Road SE</v>
      </c>
      <c r="I539" t="s">
        <v>16</v>
      </c>
      <c r="J539" t="s">
        <v>6470</v>
      </c>
      <c r="K539" t="s">
        <v>30</v>
      </c>
      <c r="L539" t="s">
        <v>38</v>
      </c>
    </row>
    <row r="540" spans="1:12" x14ac:dyDescent="0.25">
      <c r="A540" s="2">
        <v>221827316258</v>
      </c>
      <c r="B540" t="s">
        <v>3891</v>
      </c>
      <c r="C540" t="s">
        <v>2841</v>
      </c>
      <c r="D540" t="s">
        <v>3148</v>
      </c>
      <c r="E540" t="str">
        <f t="shared" si="8"/>
        <v>22182731625832 Erin Ridge Place SE</v>
      </c>
      <c r="I540" t="s">
        <v>16</v>
      </c>
      <c r="J540" t="s">
        <v>6473</v>
      </c>
      <c r="K540" t="s">
        <v>30</v>
      </c>
      <c r="L540" t="s">
        <v>38</v>
      </c>
    </row>
    <row r="541" spans="1:12" x14ac:dyDescent="0.25">
      <c r="A541" s="2">
        <v>221827316258</v>
      </c>
      <c r="B541" t="s">
        <v>3167</v>
      </c>
      <c r="C541" t="s">
        <v>2841</v>
      </c>
      <c r="D541" t="s">
        <v>3148</v>
      </c>
      <c r="E541" t="str">
        <f t="shared" si="8"/>
        <v>22182731625834 Erin Ridge Place SE</v>
      </c>
      <c r="I541" t="s">
        <v>16</v>
      </c>
      <c r="J541" t="s">
        <v>6473</v>
      </c>
      <c r="K541" t="s">
        <v>30</v>
      </c>
      <c r="L541" t="s">
        <v>38</v>
      </c>
    </row>
    <row r="542" spans="1:12" x14ac:dyDescent="0.25">
      <c r="A542" s="2">
        <v>221827316258</v>
      </c>
      <c r="B542" t="s">
        <v>3166</v>
      </c>
      <c r="C542" t="s">
        <v>2841</v>
      </c>
      <c r="D542" t="s">
        <v>3148</v>
      </c>
      <c r="E542" t="str">
        <f t="shared" si="8"/>
        <v>2218273162589 Erin Ridge Road SE</v>
      </c>
      <c r="I542" t="s">
        <v>16</v>
      </c>
      <c r="J542" t="s">
        <v>6464</v>
      </c>
      <c r="K542" t="s">
        <v>30</v>
      </c>
      <c r="L542" t="s">
        <v>38</v>
      </c>
    </row>
    <row r="543" spans="1:12" x14ac:dyDescent="0.25">
      <c r="A543" s="2">
        <v>221827316258</v>
      </c>
      <c r="B543" t="s">
        <v>3165</v>
      </c>
      <c r="C543" t="s">
        <v>2841</v>
      </c>
      <c r="D543" t="s">
        <v>3148</v>
      </c>
      <c r="E543" t="str">
        <f t="shared" si="8"/>
        <v>22182731625829 Erin Ridge Road SE</v>
      </c>
      <c r="I543" t="s">
        <v>16</v>
      </c>
      <c r="J543" t="s">
        <v>6464</v>
      </c>
      <c r="K543" t="s">
        <v>30</v>
      </c>
      <c r="L543" t="s">
        <v>38</v>
      </c>
    </row>
    <row r="544" spans="1:12" x14ac:dyDescent="0.25">
      <c r="A544" s="2">
        <v>221827316258</v>
      </c>
      <c r="B544" t="s">
        <v>3164</v>
      </c>
      <c r="C544" t="s">
        <v>2841</v>
      </c>
      <c r="D544" t="s">
        <v>3148</v>
      </c>
      <c r="E544" t="str">
        <f t="shared" si="8"/>
        <v>22182731625837 Erin Ridge Road SE</v>
      </c>
      <c r="I544" t="s">
        <v>16</v>
      </c>
      <c r="J544" t="s">
        <v>6464</v>
      </c>
      <c r="K544" t="s">
        <v>30</v>
      </c>
      <c r="L544" t="s">
        <v>38</v>
      </c>
    </row>
    <row r="545" spans="1:12" x14ac:dyDescent="0.25">
      <c r="A545" s="2">
        <v>221827316258</v>
      </c>
      <c r="B545" t="s">
        <v>3163</v>
      </c>
      <c r="C545" t="s">
        <v>2841</v>
      </c>
      <c r="D545" t="s">
        <v>3148</v>
      </c>
      <c r="E545" t="str">
        <f t="shared" si="8"/>
        <v>22182731625813 Erin Woods Place SE</v>
      </c>
      <c r="I545" t="s">
        <v>16</v>
      </c>
      <c r="J545" t="s">
        <v>6471</v>
      </c>
      <c r="K545" t="s">
        <v>30</v>
      </c>
      <c r="L545" t="s">
        <v>38</v>
      </c>
    </row>
    <row r="546" spans="1:12" x14ac:dyDescent="0.25">
      <c r="A546" s="2">
        <v>221827316258</v>
      </c>
      <c r="B546" t="s">
        <v>3892</v>
      </c>
      <c r="C546" t="s">
        <v>2841</v>
      </c>
      <c r="D546" t="s">
        <v>3148</v>
      </c>
      <c r="E546" t="str">
        <f t="shared" si="8"/>
        <v>221827316258957 Erin Woods Drive SE</v>
      </c>
      <c r="I546" t="s">
        <v>16</v>
      </c>
      <c r="J546" t="s">
        <v>6472</v>
      </c>
      <c r="K546" t="s">
        <v>30</v>
      </c>
      <c r="L546" t="s">
        <v>38</v>
      </c>
    </row>
    <row r="547" spans="1:12" x14ac:dyDescent="0.25">
      <c r="A547" s="2">
        <v>221827316258</v>
      </c>
      <c r="B547" t="s">
        <v>3893</v>
      </c>
      <c r="C547" t="s">
        <v>2841</v>
      </c>
      <c r="D547" t="s">
        <v>3148</v>
      </c>
      <c r="E547" t="str">
        <f t="shared" si="8"/>
        <v>221827316258951 Erin Woods Drive SE</v>
      </c>
      <c r="I547" t="s">
        <v>16</v>
      </c>
      <c r="J547" t="s">
        <v>6472</v>
      </c>
      <c r="K547" t="s">
        <v>30</v>
      </c>
      <c r="L547" t="s">
        <v>38</v>
      </c>
    </row>
    <row r="548" spans="1:12" x14ac:dyDescent="0.25">
      <c r="A548" s="2">
        <v>221827316258</v>
      </c>
      <c r="B548" t="s">
        <v>3894</v>
      </c>
      <c r="C548" t="s">
        <v>2841</v>
      </c>
      <c r="D548" t="s">
        <v>3148</v>
      </c>
      <c r="E548" t="str">
        <f t="shared" si="8"/>
        <v>221827316258152 Erin Croft Crescent SE</v>
      </c>
      <c r="I548" t="s">
        <v>16</v>
      </c>
      <c r="J548" t="s">
        <v>6474</v>
      </c>
      <c r="K548" t="s">
        <v>30</v>
      </c>
      <c r="L548" t="s">
        <v>38</v>
      </c>
    </row>
    <row r="549" spans="1:12" x14ac:dyDescent="0.25">
      <c r="A549" s="2">
        <v>221827316258</v>
      </c>
      <c r="B549" t="s">
        <v>3162</v>
      </c>
      <c r="C549" t="s">
        <v>2841</v>
      </c>
      <c r="D549" t="s">
        <v>3148</v>
      </c>
      <c r="E549" t="str">
        <f t="shared" si="8"/>
        <v>221827316258208 Erin Croft Crescent SE</v>
      </c>
      <c r="I549" t="s">
        <v>16</v>
      </c>
      <c r="J549" t="s">
        <v>6474</v>
      </c>
      <c r="K549" t="s">
        <v>30</v>
      </c>
      <c r="L549" t="s">
        <v>38</v>
      </c>
    </row>
    <row r="550" spans="1:12" x14ac:dyDescent="0.25">
      <c r="A550" s="2">
        <v>221827316258</v>
      </c>
      <c r="B550" t="s">
        <v>3895</v>
      </c>
      <c r="C550" t="s">
        <v>2841</v>
      </c>
      <c r="D550" t="s">
        <v>3148</v>
      </c>
      <c r="E550" t="str">
        <f t="shared" si="8"/>
        <v>22182731625844 Erin Croft Place SE</v>
      </c>
      <c r="I550" t="s">
        <v>16</v>
      </c>
      <c r="J550" t="s">
        <v>6475</v>
      </c>
      <c r="K550" t="s">
        <v>30</v>
      </c>
      <c r="L550" t="s">
        <v>38</v>
      </c>
    </row>
    <row r="551" spans="1:12" x14ac:dyDescent="0.25">
      <c r="A551" s="2">
        <v>221827316258</v>
      </c>
      <c r="B551" t="s">
        <v>3896</v>
      </c>
      <c r="C551" t="s">
        <v>2841</v>
      </c>
      <c r="D551" t="s">
        <v>3148</v>
      </c>
      <c r="E551" t="str">
        <f t="shared" si="8"/>
        <v>221827316258247 Erin Woods Drive SE</v>
      </c>
      <c r="I551" t="s">
        <v>16</v>
      </c>
      <c r="J551" t="s">
        <v>6476</v>
      </c>
      <c r="K551" t="s">
        <v>30</v>
      </c>
      <c r="L551" t="s">
        <v>38</v>
      </c>
    </row>
    <row r="552" spans="1:12" x14ac:dyDescent="0.25">
      <c r="A552" s="2">
        <v>221827316258</v>
      </c>
      <c r="B552" t="s">
        <v>3161</v>
      </c>
      <c r="C552" t="s">
        <v>2841</v>
      </c>
      <c r="D552" t="s">
        <v>3148</v>
      </c>
      <c r="E552" t="str">
        <f t="shared" si="8"/>
        <v>22182731625819 Erin Grove Close SE</v>
      </c>
      <c r="I552" t="s">
        <v>16</v>
      </c>
      <c r="J552" t="s">
        <v>6466</v>
      </c>
      <c r="K552" t="s">
        <v>30</v>
      </c>
      <c r="L552" t="s">
        <v>38</v>
      </c>
    </row>
    <row r="553" spans="1:12" x14ac:dyDescent="0.25">
      <c r="A553" s="2">
        <v>221827316258</v>
      </c>
      <c r="B553" t="s">
        <v>3897</v>
      </c>
      <c r="C553" t="s">
        <v>2841</v>
      </c>
      <c r="D553" t="s">
        <v>3148</v>
      </c>
      <c r="E553" t="str">
        <f t="shared" si="8"/>
        <v>22182731625827 Erin Grove Close SE</v>
      </c>
      <c r="I553" t="s">
        <v>16</v>
      </c>
      <c r="J553" t="s">
        <v>6466</v>
      </c>
      <c r="K553" t="s">
        <v>30</v>
      </c>
      <c r="L553" t="s">
        <v>38</v>
      </c>
    </row>
    <row r="554" spans="1:12" x14ac:dyDescent="0.25">
      <c r="A554" s="2">
        <v>221827316258</v>
      </c>
      <c r="B554" t="s">
        <v>3898</v>
      </c>
      <c r="C554" t="s">
        <v>2841</v>
      </c>
      <c r="D554" t="s">
        <v>3148</v>
      </c>
      <c r="E554" t="str">
        <f t="shared" si="8"/>
        <v>22182731625840 Erin Grove Close SE</v>
      </c>
      <c r="I554" t="s">
        <v>16</v>
      </c>
      <c r="J554" t="s">
        <v>6466</v>
      </c>
      <c r="K554" t="s">
        <v>30</v>
      </c>
      <c r="L554" t="s">
        <v>38</v>
      </c>
    </row>
    <row r="555" spans="1:12" x14ac:dyDescent="0.25">
      <c r="A555" s="2">
        <v>221827316258</v>
      </c>
      <c r="B555" t="s">
        <v>3160</v>
      </c>
      <c r="C555" t="s">
        <v>2841</v>
      </c>
      <c r="D555" t="s">
        <v>3148</v>
      </c>
      <c r="E555" t="str">
        <f t="shared" si="8"/>
        <v>22182731625820 Erin Croft Green SE</v>
      </c>
      <c r="I555" t="s">
        <v>16</v>
      </c>
      <c r="J555" t="s">
        <v>6477</v>
      </c>
      <c r="K555" t="s">
        <v>30</v>
      </c>
      <c r="L555" t="s">
        <v>38</v>
      </c>
    </row>
    <row r="556" spans="1:12" x14ac:dyDescent="0.25">
      <c r="A556" s="2">
        <v>221827316258</v>
      </c>
      <c r="B556" t="s">
        <v>3899</v>
      </c>
      <c r="C556" t="s">
        <v>2841</v>
      </c>
      <c r="D556" t="s">
        <v>3148</v>
      </c>
      <c r="E556" t="str">
        <f t="shared" si="8"/>
        <v>221827316258159 Erin Park Close SE</v>
      </c>
      <c r="I556" t="s">
        <v>16</v>
      </c>
      <c r="J556" t="s">
        <v>6478</v>
      </c>
      <c r="K556" t="s">
        <v>30</v>
      </c>
      <c r="L556" t="s">
        <v>38</v>
      </c>
    </row>
    <row r="557" spans="1:12" x14ac:dyDescent="0.25">
      <c r="A557" s="2">
        <v>221827316258</v>
      </c>
      <c r="B557" t="s">
        <v>3149</v>
      </c>
      <c r="C557" t="s">
        <v>2841</v>
      </c>
      <c r="D557" t="s">
        <v>3148</v>
      </c>
      <c r="E557" t="str">
        <f t="shared" si="8"/>
        <v>22182731625855 Erin Dale Crescent SE</v>
      </c>
      <c r="I557" t="s">
        <v>16</v>
      </c>
      <c r="J557" t="s">
        <v>6479</v>
      </c>
      <c r="K557" t="s">
        <v>30</v>
      </c>
      <c r="L557" t="s">
        <v>38</v>
      </c>
    </row>
    <row r="558" spans="1:12" x14ac:dyDescent="0.25">
      <c r="A558" s="2">
        <v>221827316258</v>
      </c>
      <c r="B558" t="s">
        <v>3147</v>
      </c>
      <c r="C558" t="s">
        <v>2841</v>
      </c>
      <c r="D558" t="s">
        <v>3148</v>
      </c>
      <c r="E558" t="str">
        <f t="shared" si="8"/>
        <v>22182731625819 Erin Dale Crescent SE</v>
      </c>
      <c r="I558" t="s">
        <v>16</v>
      </c>
      <c r="J558" t="s">
        <v>6480</v>
      </c>
      <c r="K558" t="s">
        <v>30</v>
      </c>
      <c r="L558" t="s">
        <v>38</v>
      </c>
    </row>
    <row r="559" spans="1:12" x14ac:dyDescent="0.25">
      <c r="A559" s="2">
        <v>221827316258</v>
      </c>
      <c r="B559" t="s">
        <v>3900</v>
      </c>
      <c r="C559" t="s">
        <v>2841</v>
      </c>
      <c r="D559" t="s">
        <v>3148</v>
      </c>
      <c r="E559" t="str">
        <f t="shared" si="8"/>
        <v>221827316258144 Erin Dale Crescent SE</v>
      </c>
      <c r="I559" t="s">
        <v>16</v>
      </c>
      <c r="J559" t="s">
        <v>6461</v>
      </c>
      <c r="K559" t="s">
        <v>30</v>
      </c>
      <c r="L559" t="s">
        <v>38</v>
      </c>
    </row>
    <row r="560" spans="1:12" x14ac:dyDescent="0.25">
      <c r="A560" s="2">
        <v>221827316258</v>
      </c>
      <c r="B560" t="s">
        <v>3901</v>
      </c>
      <c r="C560" t="s">
        <v>2841</v>
      </c>
      <c r="D560" t="s">
        <v>3148</v>
      </c>
      <c r="E560" t="str">
        <f t="shared" si="8"/>
        <v>221827316258123 Erin Dale Place SE</v>
      </c>
      <c r="I560" t="s">
        <v>16</v>
      </c>
      <c r="J560" t="s">
        <v>6481</v>
      </c>
      <c r="K560" t="s">
        <v>30</v>
      </c>
      <c r="L560" t="s">
        <v>38</v>
      </c>
    </row>
    <row r="561" spans="1:12" x14ac:dyDescent="0.25">
      <c r="A561" s="2">
        <v>221827316258</v>
      </c>
      <c r="B561" t="s">
        <v>3152</v>
      </c>
      <c r="C561" t="s">
        <v>2841</v>
      </c>
      <c r="D561" t="s">
        <v>3148</v>
      </c>
      <c r="E561" t="str">
        <f t="shared" si="8"/>
        <v>221827316258112 Erin Woods Boulevard SE</v>
      </c>
      <c r="I561" t="s">
        <v>16</v>
      </c>
      <c r="J561" t="s">
        <v>6469</v>
      </c>
      <c r="K561" t="s">
        <v>30</v>
      </c>
      <c r="L561" t="s">
        <v>38</v>
      </c>
    </row>
    <row r="562" spans="1:12" x14ac:dyDescent="0.25">
      <c r="A562" s="2">
        <v>221827316258</v>
      </c>
      <c r="B562" t="s">
        <v>3150</v>
      </c>
      <c r="C562" t="s">
        <v>2841</v>
      </c>
      <c r="D562" t="s">
        <v>3148</v>
      </c>
      <c r="E562" t="str">
        <f t="shared" si="8"/>
        <v>221827316258116 Erin Woods Boulevard SE</v>
      </c>
      <c r="I562" t="s">
        <v>16</v>
      </c>
      <c r="J562" t="s">
        <v>6469</v>
      </c>
      <c r="K562" t="s">
        <v>30</v>
      </c>
      <c r="L562" t="s">
        <v>38</v>
      </c>
    </row>
    <row r="563" spans="1:12" x14ac:dyDescent="0.25">
      <c r="A563" s="2">
        <v>221827316058</v>
      </c>
      <c r="B563" t="s">
        <v>3145</v>
      </c>
      <c r="C563" t="s">
        <v>2841</v>
      </c>
      <c r="D563" t="s">
        <v>3146</v>
      </c>
      <c r="E563" t="str">
        <f t="shared" si="8"/>
        <v>221827316058301 Falconridge Crescent NE</v>
      </c>
      <c r="I563" t="s">
        <v>16</v>
      </c>
      <c r="J563" t="s">
        <v>6482</v>
      </c>
      <c r="K563" t="s">
        <v>30</v>
      </c>
      <c r="L563" t="s">
        <v>38</v>
      </c>
    </row>
    <row r="564" spans="1:12" x14ac:dyDescent="0.25">
      <c r="A564" s="2">
        <v>221827316065</v>
      </c>
      <c r="B564" t="s">
        <v>3144</v>
      </c>
      <c r="C564" t="s">
        <v>2841</v>
      </c>
      <c r="D564" t="s">
        <v>3141</v>
      </c>
      <c r="E564" t="str">
        <f t="shared" si="8"/>
        <v>22182731606510 Falmead Place NE</v>
      </c>
      <c r="I564" t="s">
        <v>16</v>
      </c>
      <c r="J564" t="s">
        <v>6483</v>
      </c>
      <c r="K564" t="s">
        <v>30</v>
      </c>
      <c r="L564" t="s">
        <v>38</v>
      </c>
    </row>
    <row r="565" spans="1:12" x14ac:dyDescent="0.25">
      <c r="A565" s="2">
        <v>221827316065</v>
      </c>
      <c r="B565" t="s">
        <v>3143</v>
      </c>
      <c r="C565" t="s">
        <v>2841</v>
      </c>
      <c r="D565" t="s">
        <v>3141</v>
      </c>
      <c r="E565" t="str">
        <f t="shared" si="8"/>
        <v>2218273160656 Falmead Place NE</v>
      </c>
      <c r="I565" t="s">
        <v>16</v>
      </c>
      <c r="J565" t="s">
        <v>6483</v>
      </c>
      <c r="K565" t="s">
        <v>30</v>
      </c>
      <c r="L565" t="s">
        <v>38</v>
      </c>
    </row>
    <row r="566" spans="1:12" x14ac:dyDescent="0.25">
      <c r="A566" s="2">
        <v>221827316065</v>
      </c>
      <c r="B566" t="s">
        <v>3142</v>
      </c>
      <c r="C566" t="s">
        <v>2841</v>
      </c>
      <c r="D566" t="s">
        <v>3141</v>
      </c>
      <c r="E566" t="str">
        <f t="shared" si="8"/>
        <v>22182731606538 Falmead Bay NE</v>
      </c>
      <c r="I566" t="s">
        <v>16</v>
      </c>
      <c r="J566" t="s">
        <v>6484</v>
      </c>
      <c r="K566" t="s">
        <v>30</v>
      </c>
      <c r="L566" t="s">
        <v>38</v>
      </c>
    </row>
    <row r="567" spans="1:12" x14ac:dyDescent="0.25">
      <c r="A567" s="2">
        <v>221827316065</v>
      </c>
      <c r="B567" t="s">
        <v>3140</v>
      </c>
      <c r="C567" t="s">
        <v>2841</v>
      </c>
      <c r="D567" t="s">
        <v>3141</v>
      </c>
      <c r="E567" t="str">
        <f t="shared" si="8"/>
        <v>22182731606534 Falmead Bay NE</v>
      </c>
      <c r="I567" t="s">
        <v>16</v>
      </c>
      <c r="J567" t="s">
        <v>6484</v>
      </c>
      <c r="K567" t="s">
        <v>30</v>
      </c>
      <c r="L567" t="s">
        <v>38</v>
      </c>
    </row>
    <row r="568" spans="1:12" x14ac:dyDescent="0.25">
      <c r="A568" s="2">
        <v>888888880011</v>
      </c>
      <c r="B568" t="s">
        <v>3902</v>
      </c>
      <c r="C568" t="s">
        <v>2841</v>
      </c>
      <c r="D568" t="s">
        <v>5774</v>
      </c>
      <c r="E568" t="str">
        <f t="shared" si="8"/>
        <v>88888888001141 - 63 Falton Drive NW</v>
      </c>
      <c r="I568" t="s">
        <v>16</v>
      </c>
      <c r="J568" t="s">
        <v>6485</v>
      </c>
      <c r="K568" t="s">
        <v>6285</v>
      </c>
      <c r="L568" t="s">
        <v>12</v>
      </c>
    </row>
    <row r="569" spans="1:12" x14ac:dyDescent="0.25">
      <c r="A569" s="2">
        <v>888888880012</v>
      </c>
      <c r="B569" t="s">
        <v>3903</v>
      </c>
      <c r="C569" t="s">
        <v>2841</v>
      </c>
      <c r="D569" t="s">
        <v>5775</v>
      </c>
      <c r="E569" t="str">
        <f t="shared" si="8"/>
        <v>88888888001214 - 32 Falmead Place NE</v>
      </c>
      <c r="I569" t="s">
        <v>16</v>
      </c>
      <c r="J569" t="s">
        <v>6483</v>
      </c>
      <c r="K569" t="s">
        <v>6285</v>
      </c>
      <c r="L569" t="s">
        <v>12</v>
      </c>
    </row>
    <row r="570" spans="1:12" x14ac:dyDescent="0.25">
      <c r="A570" s="2">
        <v>221827316077</v>
      </c>
      <c r="B570" t="s">
        <v>3138</v>
      </c>
      <c r="C570" t="s">
        <v>2841</v>
      </c>
      <c r="D570" t="s">
        <v>3139</v>
      </c>
      <c r="E570" t="str">
        <f t="shared" si="8"/>
        <v>221827316077101, 1260 Falconridge Drive NE</v>
      </c>
      <c r="I570" t="s">
        <v>16</v>
      </c>
      <c r="J570" t="s">
        <v>6486</v>
      </c>
      <c r="K570" t="s">
        <v>30</v>
      </c>
      <c r="L570" t="s">
        <v>38</v>
      </c>
    </row>
    <row r="571" spans="1:12" x14ac:dyDescent="0.25">
      <c r="A571" s="2">
        <v>221827316307</v>
      </c>
      <c r="B571" t="s">
        <v>3136</v>
      </c>
      <c r="C571" t="s">
        <v>2841</v>
      </c>
      <c r="D571" t="s">
        <v>3085</v>
      </c>
      <c r="E571" t="str">
        <f t="shared" si="8"/>
        <v>22182731630739 Falshire Way NE</v>
      </c>
      <c r="I571" t="s">
        <v>16</v>
      </c>
      <c r="J571" t="s">
        <v>6487</v>
      </c>
      <c r="K571" t="s">
        <v>30</v>
      </c>
      <c r="L571" t="s">
        <v>38</v>
      </c>
    </row>
    <row r="572" spans="1:12" x14ac:dyDescent="0.25">
      <c r="A572" s="2">
        <v>221827316307</v>
      </c>
      <c r="B572" t="s">
        <v>3135</v>
      </c>
      <c r="C572" t="s">
        <v>2841</v>
      </c>
      <c r="D572" t="s">
        <v>3085</v>
      </c>
      <c r="E572" t="str">
        <f t="shared" si="8"/>
        <v>221827316307339 Falshire Way NE</v>
      </c>
      <c r="I572" t="s">
        <v>16</v>
      </c>
      <c r="J572" t="s">
        <v>6488</v>
      </c>
      <c r="K572" t="s">
        <v>30</v>
      </c>
      <c r="L572" t="s">
        <v>38</v>
      </c>
    </row>
    <row r="573" spans="1:12" x14ac:dyDescent="0.25">
      <c r="A573" s="2">
        <v>221827316307</v>
      </c>
      <c r="B573" t="s">
        <v>3134</v>
      </c>
      <c r="C573" t="s">
        <v>2841</v>
      </c>
      <c r="D573" t="s">
        <v>3085</v>
      </c>
      <c r="E573" t="str">
        <f t="shared" si="8"/>
        <v>22182731630789 Falworth Way NE</v>
      </c>
      <c r="I573" t="s">
        <v>16</v>
      </c>
      <c r="J573" t="s">
        <v>6489</v>
      </c>
      <c r="K573" t="s">
        <v>30</v>
      </c>
      <c r="L573" t="s">
        <v>38</v>
      </c>
    </row>
    <row r="574" spans="1:12" x14ac:dyDescent="0.25">
      <c r="A574" s="2">
        <v>221827316307</v>
      </c>
      <c r="B574" t="s">
        <v>3133</v>
      </c>
      <c r="C574" t="s">
        <v>2841</v>
      </c>
      <c r="D574" t="s">
        <v>3085</v>
      </c>
      <c r="E574" t="str">
        <f t="shared" si="8"/>
        <v>2218273163075735 - 68 Street NE</v>
      </c>
      <c r="I574" t="s">
        <v>16</v>
      </c>
      <c r="J574" t="s">
        <v>6490</v>
      </c>
      <c r="K574" t="s">
        <v>30</v>
      </c>
      <c r="L574" t="s">
        <v>38</v>
      </c>
    </row>
    <row r="575" spans="1:12" x14ac:dyDescent="0.25">
      <c r="A575" s="2">
        <v>221827316307</v>
      </c>
      <c r="B575" t="s">
        <v>3132</v>
      </c>
      <c r="C575" t="s">
        <v>2841</v>
      </c>
      <c r="D575" t="s">
        <v>3085</v>
      </c>
      <c r="E575" t="str">
        <f t="shared" si="8"/>
        <v>2218273163075733 - 68 Street NE</v>
      </c>
      <c r="I575" t="s">
        <v>16</v>
      </c>
      <c r="J575" t="s">
        <v>6490</v>
      </c>
      <c r="K575" t="s">
        <v>30</v>
      </c>
      <c r="L575" t="s">
        <v>38</v>
      </c>
    </row>
    <row r="576" spans="1:12" x14ac:dyDescent="0.25">
      <c r="A576" s="2">
        <v>221827316307</v>
      </c>
      <c r="B576" t="s">
        <v>3130</v>
      </c>
      <c r="C576" t="s">
        <v>2841</v>
      </c>
      <c r="D576" t="s">
        <v>3085</v>
      </c>
      <c r="E576" t="str">
        <f t="shared" si="8"/>
        <v>2218273163075729 - 68 Street NE</v>
      </c>
      <c r="I576" t="s">
        <v>16</v>
      </c>
      <c r="J576" t="s">
        <v>6490</v>
      </c>
      <c r="K576" t="s">
        <v>30</v>
      </c>
      <c r="L576" t="s">
        <v>38</v>
      </c>
    </row>
    <row r="577" spans="1:12" x14ac:dyDescent="0.25">
      <c r="A577" s="2">
        <v>221827316307</v>
      </c>
      <c r="B577" t="s">
        <v>3128</v>
      </c>
      <c r="C577" t="s">
        <v>2841</v>
      </c>
      <c r="D577" t="s">
        <v>3085</v>
      </c>
      <c r="E577" t="str">
        <f t="shared" si="8"/>
        <v>221827316307187 Falton Way NE</v>
      </c>
      <c r="I577" t="s">
        <v>16</v>
      </c>
      <c r="J577" t="s">
        <v>6491</v>
      </c>
      <c r="K577" t="s">
        <v>6285</v>
      </c>
      <c r="L577" t="s">
        <v>38</v>
      </c>
    </row>
    <row r="578" spans="1:12" x14ac:dyDescent="0.25">
      <c r="A578" s="2">
        <v>221827316307</v>
      </c>
      <c r="B578" t="s">
        <v>3127</v>
      </c>
      <c r="C578" t="s">
        <v>2841</v>
      </c>
      <c r="D578" t="s">
        <v>3085</v>
      </c>
      <c r="E578" t="str">
        <f t="shared" si="8"/>
        <v>221827316307120 Falton Drive NE</v>
      </c>
      <c r="I578" t="s">
        <v>16</v>
      </c>
      <c r="J578" t="s">
        <v>6492</v>
      </c>
      <c r="K578" t="s">
        <v>6285</v>
      </c>
      <c r="L578" t="s">
        <v>38</v>
      </c>
    </row>
    <row r="579" spans="1:12" x14ac:dyDescent="0.25">
      <c r="A579" s="2">
        <v>221827316307</v>
      </c>
      <c r="B579" t="s">
        <v>3126</v>
      </c>
      <c r="C579" t="s">
        <v>2841</v>
      </c>
      <c r="D579" t="s">
        <v>3085</v>
      </c>
      <c r="E579" t="str">
        <f t="shared" ref="E579:E642" si="9">CONCATENATE(A579,B579)</f>
        <v>221827316307132 Falton Drive NE</v>
      </c>
      <c r="I579" t="s">
        <v>16</v>
      </c>
      <c r="J579" t="s">
        <v>6492</v>
      </c>
      <c r="K579" t="s">
        <v>30</v>
      </c>
      <c r="L579" t="s">
        <v>38</v>
      </c>
    </row>
    <row r="580" spans="1:12" x14ac:dyDescent="0.25">
      <c r="A580" s="2">
        <v>221827316307</v>
      </c>
      <c r="B580" t="s">
        <v>3125</v>
      </c>
      <c r="C580" t="s">
        <v>2841</v>
      </c>
      <c r="D580" t="s">
        <v>3085</v>
      </c>
      <c r="E580" t="str">
        <f t="shared" si="9"/>
        <v>22182731630720 Falton Mews NE</v>
      </c>
      <c r="I580" t="s">
        <v>16</v>
      </c>
      <c r="J580" t="s">
        <v>6493</v>
      </c>
      <c r="K580" t="s">
        <v>30</v>
      </c>
      <c r="L580" t="s">
        <v>38</v>
      </c>
    </row>
    <row r="581" spans="1:12" x14ac:dyDescent="0.25">
      <c r="A581" s="2">
        <v>221827316307</v>
      </c>
      <c r="B581" t="s">
        <v>3124</v>
      </c>
      <c r="C581" t="s">
        <v>2841</v>
      </c>
      <c r="D581" t="s">
        <v>3085</v>
      </c>
      <c r="E581" t="str">
        <f t="shared" si="9"/>
        <v>2218273163075745 - 68 Street NE</v>
      </c>
      <c r="I581" t="s">
        <v>16</v>
      </c>
      <c r="J581" t="s">
        <v>6490</v>
      </c>
      <c r="K581" t="s">
        <v>30</v>
      </c>
      <c r="L581" t="s">
        <v>38</v>
      </c>
    </row>
    <row r="582" spans="1:12" x14ac:dyDescent="0.25">
      <c r="A582" s="2">
        <v>221827316307</v>
      </c>
      <c r="B582" t="s">
        <v>3121</v>
      </c>
      <c r="C582" t="s">
        <v>2841</v>
      </c>
      <c r="D582" t="s">
        <v>3085</v>
      </c>
      <c r="E582" t="str">
        <f t="shared" si="9"/>
        <v>221827316307189 Falshire Drive NE</v>
      </c>
      <c r="I582" t="s">
        <v>16</v>
      </c>
      <c r="J582" t="s">
        <v>6494</v>
      </c>
      <c r="K582" t="s">
        <v>30</v>
      </c>
      <c r="L582" t="s">
        <v>38</v>
      </c>
    </row>
    <row r="583" spans="1:12" x14ac:dyDescent="0.25">
      <c r="A583" s="2">
        <v>221827316307</v>
      </c>
      <c r="B583" t="s">
        <v>3120</v>
      </c>
      <c r="C583" t="s">
        <v>2841</v>
      </c>
      <c r="D583" t="s">
        <v>3085</v>
      </c>
      <c r="E583" t="str">
        <f t="shared" si="9"/>
        <v>221827316307187 Falshire Drive NE</v>
      </c>
      <c r="I583" t="s">
        <v>16</v>
      </c>
      <c r="J583" t="s">
        <v>6494</v>
      </c>
      <c r="K583" t="s">
        <v>30</v>
      </c>
      <c r="L583" t="s">
        <v>38</v>
      </c>
    </row>
    <row r="584" spans="1:12" x14ac:dyDescent="0.25">
      <c r="A584" s="2">
        <v>221827316307</v>
      </c>
      <c r="B584" t="s">
        <v>3119</v>
      </c>
      <c r="C584" t="s">
        <v>2841</v>
      </c>
      <c r="D584" t="s">
        <v>3085</v>
      </c>
      <c r="E584" t="str">
        <f t="shared" si="9"/>
        <v>2218273163075719 - 68 Street NE</v>
      </c>
      <c r="I584" t="s">
        <v>16</v>
      </c>
      <c r="J584" t="s">
        <v>6490</v>
      </c>
      <c r="K584" t="s">
        <v>30</v>
      </c>
      <c r="L584" t="s">
        <v>38</v>
      </c>
    </row>
    <row r="585" spans="1:12" x14ac:dyDescent="0.25">
      <c r="A585" s="2">
        <v>221827316307</v>
      </c>
      <c r="B585" t="s">
        <v>3118</v>
      </c>
      <c r="C585" t="s">
        <v>2841</v>
      </c>
      <c r="D585" t="s">
        <v>3085</v>
      </c>
      <c r="E585" t="str">
        <f t="shared" si="9"/>
        <v>221827316307173 Falton Drive NE</v>
      </c>
      <c r="I585" t="s">
        <v>16</v>
      </c>
      <c r="J585" t="s">
        <v>6495</v>
      </c>
      <c r="K585" t="s">
        <v>30</v>
      </c>
      <c r="L585" t="s">
        <v>38</v>
      </c>
    </row>
    <row r="586" spans="1:12" x14ac:dyDescent="0.25">
      <c r="A586" s="2">
        <v>221827316307</v>
      </c>
      <c r="B586" t="s">
        <v>3117</v>
      </c>
      <c r="C586" t="s">
        <v>2841</v>
      </c>
      <c r="D586" t="s">
        <v>3085</v>
      </c>
      <c r="E586" t="str">
        <f t="shared" si="9"/>
        <v>221827316307175 Falton Drive NE</v>
      </c>
      <c r="I586" t="s">
        <v>16</v>
      </c>
      <c r="J586" t="s">
        <v>6495</v>
      </c>
      <c r="K586" t="s">
        <v>30</v>
      </c>
      <c r="L586" t="s">
        <v>38</v>
      </c>
    </row>
    <row r="587" spans="1:12" x14ac:dyDescent="0.25">
      <c r="A587" s="2">
        <v>221827316307</v>
      </c>
      <c r="B587" t="s">
        <v>3115</v>
      </c>
      <c r="C587" t="s">
        <v>2841</v>
      </c>
      <c r="D587" t="s">
        <v>3085</v>
      </c>
      <c r="E587" t="str">
        <f t="shared" si="9"/>
        <v>221827316307207 Faldale Close NE</v>
      </c>
      <c r="I587" t="s">
        <v>16</v>
      </c>
      <c r="J587" t="s">
        <v>6496</v>
      </c>
      <c r="K587" t="s">
        <v>30</v>
      </c>
      <c r="L587" t="s">
        <v>38</v>
      </c>
    </row>
    <row r="588" spans="1:12" x14ac:dyDescent="0.25">
      <c r="A588" s="2">
        <v>221827316307</v>
      </c>
      <c r="B588" t="s">
        <v>3114</v>
      </c>
      <c r="C588" t="s">
        <v>2841</v>
      </c>
      <c r="D588" t="s">
        <v>3085</v>
      </c>
      <c r="E588" t="str">
        <f t="shared" si="9"/>
        <v>22182731630728 Falton Rise NE</v>
      </c>
      <c r="I588" t="s">
        <v>16</v>
      </c>
      <c r="J588" t="s">
        <v>6497</v>
      </c>
      <c r="K588" t="s">
        <v>30</v>
      </c>
      <c r="L588" t="s">
        <v>38</v>
      </c>
    </row>
    <row r="589" spans="1:12" x14ac:dyDescent="0.25">
      <c r="A589" s="2">
        <v>221827316307</v>
      </c>
      <c r="B589" t="s">
        <v>3113</v>
      </c>
      <c r="C589" t="s">
        <v>2841</v>
      </c>
      <c r="D589" t="s">
        <v>3085</v>
      </c>
      <c r="E589" t="str">
        <f t="shared" si="9"/>
        <v>221827316307121 Falton Drive NE</v>
      </c>
      <c r="I589" t="s">
        <v>16</v>
      </c>
      <c r="J589" t="s">
        <v>6495</v>
      </c>
      <c r="K589" t="s">
        <v>30</v>
      </c>
      <c r="L589" t="s">
        <v>38</v>
      </c>
    </row>
    <row r="590" spans="1:12" x14ac:dyDescent="0.25">
      <c r="A590" s="2">
        <v>221827316307</v>
      </c>
      <c r="B590" t="s">
        <v>3111</v>
      </c>
      <c r="C590" t="s">
        <v>2841</v>
      </c>
      <c r="D590" t="s">
        <v>3085</v>
      </c>
      <c r="E590" t="str">
        <f t="shared" si="9"/>
        <v>221827316307140 Falton Close NE</v>
      </c>
      <c r="I590" t="s">
        <v>16</v>
      </c>
      <c r="J590" t="s">
        <v>6498</v>
      </c>
      <c r="K590" t="s">
        <v>30</v>
      </c>
      <c r="L590" t="s">
        <v>38</v>
      </c>
    </row>
    <row r="591" spans="1:12" x14ac:dyDescent="0.25">
      <c r="A591" s="2">
        <v>221827316307</v>
      </c>
      <c r="B591" t="s">
        <v>3110</v>
      </c>
      <c r="C591" t="s">
        <v>2841</v>
      </c>
      <c r="D591" t="s">
        <v>3085</v>
      </c>
      <c r="E591" t="str">
        <f t="shared" si="9"/>
        <v>221827316307144 Falton Close NE</v>
      </c>
      <c r="I591" t="s">
        <v>16</v>
      </c>
      <c r="J591" t="s">
        <v>6498</v>
      </c>
      <c r="K591" t="s">
        <v>6285</v>
      </c>
      <c r="L591" t="s">
        <v>38</v>
      </c>
    </row>
    <row r="592" spans="1:12" x14ac:dyDescent="0.25">
      <c r="A592" s="2">
        <v>221827316307</v>
      </c>
      <c r="B592" t="s">
        <v>3109</v>
      </c>
      <c r="C592" t="s">
        <v>2841</v>
      </c>
      <c r="D592" t="s">
        <v>3085</v>
      </c>
      <c r="E592" t="str">
        <f t="shared" si="9"/>
        <v>221827316307160 Falton Drive NE</v>
      </c>
      <c r="I592" t="s">
        <v>16</v>
      </c>
      <c r="J592" t="s">
        <v>6499</v>
      </c>
      <c r="K592" t="s">
        <v>30</v>
      </c>
      <c r="L592" t="s">
        <v>38</v>
      </c>
    </row>
    <row r="593" spans="1:12" x14ac:dyDescent="0.25">
      <c r="A593" s="2">
        <v>221827316307</v>
      </c>
      <c r="B593" t="s">
        <v>3108</v>
      </c>
      <c r="C593" t="s">
        <v>2841</v>
      </c>
      <c r="D593" t="s">
        <v>3085</v>
      </c>
      <c r="E593" t="str">
        <f t="shared" si="9"/>
        <v>221827316307159 Falton Drive NE</v>
      </c>
      <c r="I593" t="s">
        <v>16</v>
      </c>
      <c r="J593" t="s">
        <v>6495</v>
      </c>
      <c r="K593" t="s">
        <v>30</v>
      </c>
      <c r="L593" t="s">
        <v>38</v>
      </c>
    </row>
    <row r="594" spans="1:12" x14ac:dyDescent="0.25">
      <c r="A594" s="2">
        <v>221827316307</v>
      </c>
      <c r="B594" t="s">
        <v>3106</v>
      </c>
      <c r="C594" t="s">
        <v>2841</v>
      </c>
      <c r="D594" t="s">
        <v>3085</v>
      </c>
      <c r="E594" t="str">
        <f t="shared" si="9"/>
        <v>221827316307167 Falton Drive NE</v>
      </c>
      <c r="I594" t="s">
        <v>16</v>
      </c>
      <c r="J594" t="s">
        <v>6495</v>
      </c>
      <c r="K594" t="s">
        <v>30</v>
      </c>
      <c r="L594" t="s">
        <v>38</v>
      </c>
    </row>
    <row r="595" spans="1:12" x14ac:dyDescent="0.25">
      <c r="A595" s="2">
        <v>221827316307</v>
      </c>
      <c r="B595" t="s">
        <v>3103</v>
      </c>
      <c r="C595" t="s">
        <v>2841</v>
      </c>
      <c r="D595" t="s">
        <v>3085</v>
      </c>
      <c r="E595" t="str">
        <f t="shared" si="9"/>
        <v>2218273163075725 - 68 Street NE</v>
      </c>
      <c r="I595" t="s">
        <v>16</v>
      </c>
      <c r="J595" t="s">
        <v>6490</v>
      </c>
      <c r="K595" t="s">
        <v>30</v>
      </c>
      <c r="L595" t="s">
        <v>38</v>
      </c>
    </row>
    <row r="596" spans="1:12" x14ac:dyDescent="0.25">
      <c r="A596" s="2">
        <v>221827316307</v>
      </c>
      <c r="B596" t="s">
        <v>3100</v>
      </c>
      <c r="C596" t="s">
        <v>2841</v>
      </c>
      <c r="D596" t="s">
        <v>3085</v>
      </c>
      <c r="E596" t="str">
        <f t="shared" si="9"/>
        <v>221827316307155 Falton Drive NE</v>
      </c>
      <c r="I596" t="s">
        <v>16</v>
      </c>
      <c r="J596" t="s">
        <v>6495</v>
      </c>
      <c r="K596" t="s">
        <v>30</v>
      </c>
      <c r="L596" t="s">
        <v>38</v>
      </c>
    </row>
    <row r="597" spans="1:12" x14ac:dyDescent="0.25">
      <c r="A597" s="2">
        <v>221827316307</v>
      </c>
      <c r="B597" t="s">
        <v>3098</v>
      </c>
      <c r="C597" t="s">
        <v>2841</v>
      </c>
      <c r="D597" t="s">
        <v>3085</v>
      </c>
      <c r="E597" t="str">
        <f t="shared" si="9"/>
        <v>22182731630772 Falton Rise NE</v>
      </c>
      <c r="I597" t="s">
        <v>16</v>
      </c>
      <c r="J597" t="s">
        <v>6497</v>
      </c>
      <c r="K597" t="s">
        <v>30</v>
      </c>
      <c r="L597" t="s">
        <v>38</v>
      </c>
    </row>
    <row r="598" spans="1:12" x14ac:dyDescent="0.25">
      <c r="A598" s="2">
        <v>221827316307</v>
      </c>
      <c r="B598" t="s">
        <v>3097</v>
      </c>
      <c r="C598" t="s">
        <v>2841</v>
      </c>
      <c r="D598" t="s">
        <v>3085</v>
      </c>
      <c r="E598" t="str">
        <f t="shared" si="9"/>
        <v>221827316307327 Falshire Drive NE</v>
      </c>
      <c r="I598" t="s">
        <v>16</v>
      </c>
      <c r="J598" t="s">
        <v>6500</v>
      </c>
      <c r="K598" t="s">
        <v>30</v>
      </c>
      <c r="L598" t="s">
        <v>38</v>
      </c>
    </row>
    <row r="599" spans="1:12" x14ac:dyDescent="0.25">
      <c r="A599" s="2">
        <v>221827316307</v>
      </c>
      <c r="B599" t="s">
        <v>3904</v>
      </c>
      <c r="C599" t="s">
        <v>2841</v>
      </c>
      <c r="D599" t="s">
        <v>3085</v>
      </c>
      <c r="E599" t="str">
        <f t="shared" si="9"/>
        <v>2218273163071396 Falconridge Drive NE</v>
      </c>
      <c r="I599" t="s">
        <v>16</v>
      </c>
      <c r="J599" t="s">
        <v>6501</v>
      </c>
      <c r="K599" t="s">
        <v>30</v>
      </c>
      <c r="L599" t="s">
        <v>38</v>
      </c>
    </row>
    <row r="600" spans="1:12" x14ac:dyDescent="0.25">
      <c r="A600" s="2">
        <v>221827316307</v>
      </c>
      <c r="B600" t="s">
        <v>3096</v>
      </c>
      <c r="C600" t="s">
        <v>2841</v>
      </c>
      <c r="D600" t="s">
        <v>3085</v>
      </c>
      <c r="E600" t="str">
        <f t="shared" si="9"/>
        <v>22182731630723 Falchurch Place NE</v>
      </c>
      <c r="I600" t="s">
        <v>16</v>
      </c>
      <c r="J600" t="s">
        <v>6502</v>
      </c>
      <c r="K600" t="s">
        <v>30</v>
      </c>
      <c r="L600" t="s">
        <v>38</v>
      </c>
    </row>
    <row r="601" spans="1:12" x14ac:dyDescent="0.25">
      <c r="A601" s="2">
        <v>221827316307</v>
      </c>
      <c r="B601" t="s">
        <v>3905</v>
      </c>
      <c r="C601" t="s">
        <v>2841</v>
      </c>
      <c r="D601" t="s">
        <v>3085</v>
      </c>
      <c r="E601" t="str">
        <f t="shared" si="9"/>
        <v>22182731630727 Falchurch Crescent NE</v>
      </c>
      <c r="I601" t="s">
        <v>16</v>
      </c>
      <c r="J601" t="s">
        <v>6502</v>
      </c>
      <c r="K601" t="s">
        <v>30</v>
      </c>
      <c r="L601" t="s">
        <v>38</v>
      </c>
    </row>
    <row r="602" spans="1:12" x14ac:dyDescent="0.25">
      <c r="A602" s="2">
        <v>221827316307</v>
      </c>
      <c r="B602" t="s">
        <v>3906</v>
      </c>
      <c r="C602" t="s">
        <v>2841</v>
      </c>
      <c r="D602" t="s">
        <v>3085</v>
      </c>
      <c r="E602" t="str">
        <f t="shared" si="9"/>
        <v>2218273163071336 Falconridge Drive NE</v>
      </c>
      <c r="I602" t="s">
        <v>16</v>
      </c>
      <c r="J602" t="s">
        <v>6503</v>
      </c>
      <c r="K602" t="s">
        <v>30</v>
      </c>
      <c r="L602" t="s">
        <v>38</v>
      </c>
    </row>
    <row r="603" spans="1:12" x14ac:dyDescent="0.25">
      <c r="A603" s="2">
        <v>221827316307</v>
      </c>
      <c r="B603" t="s">
        <v>3095</v>
      </c>
      <c r="C603" t="s">
        <v>2841</v>
      </c>
      <c r="D603" t="s">
        <v>3085</v>
      </c>
      <c r="E603" t="str">
        <f t="shared" si="9"/>
        <v>2218273163071352 Falconridge Drive NE</v>
      </c>
      <c r="I603" t="s">
        <v>16</v>
      </c>
      <c r="J603" t="s">
        <v>6503</v>
      </c>
      <c r="K603" t="s">
        <v>30</v>
      </c>
      <c r="L603" t="s">
        <v>38</v>
      </c>
    </row>
    <row r="604" spans="1:12" x14ac:dyDescent="0.25">
      <c r="A604" s="2">
        <v>221827316307</v>
      </c>
      <c r="B604" t="s">
        <v>3907</v>
      </c>
      <c r="C604" t="s">
        <v>2841</v>
      </c>
      <c r="D604" t="s">
        <v>3085</v>
      </c>
      <c r="E604" t="str">
        <f t="shared" si="9"/>
        <v>2218273163071356 Falconridge Drive NE</v>
      </c>
      <c r="I604" t="s">
        <v>16</v>
      </c>
      <c r="J604" t="s">
        <v>6503</v>
      </c>
      <c r="K604" t="s">
        <v>30</v>
      </c>
      <c r="L604" t="s">
        <v>38</v>
      </c>
    </row>
    <row r="605" spans="1:12" x14ac:dyDescent="0.25">
      <c r="A605" s="2">
        <v>221827316307</v>
      </c>
      <c r="B605" t="s">
        <v>3094</v>
      </c>
      <c r="C605" t="s">
        <v>2841</v>
      </c>
      <c r="D605" t="s">
        <v>3085</v>
      </c>
      <c r="E605" t="str">
        <f t="shared" si="9"/>
        <v>221827316307100 Falchurch Crescent NE</v>
      </c>
      <c r="I605" t="s">
        <v>16</v>
      </c>
      <c r="J605" t="s">
        <v>6504</v>
      </c>
      <c r="K605" t="s">
        <v>6285</v>
      </c>
      <c r="L605" t="s">
        <v>38</v>
      </c>
    </row>
    <row r="606" spans="1:12" x14ac:dyDescent="0.25">
      <c r="A606" s="2">
        <v>221827316307</v>
      </c>
      <c r="B606" t="s">
        <v>3092</v>
      </c>
      <c r="C606" t="s">
        <v>2841</v>
      </c>
      <c r="D606" t="s">
        <v>3085</v>
      </c>
      <c r="E606" t="str">
        <f t="shared" si="9"/>
        <v>22182731630721 Falbury Crescent NE</v>
      </c>
      <c r="I606" t="s">
        <v>16</v>
      </c>
      <c r="J606" t="s">
        <v>6505</v>
      </c>
      <c r="K606" t="s">
        <v>30</v>
      </c>
      <c r="L606" t="s">
        <v>38</v>
      </c>
    </row>
    <row r="607" spans="1:12" x14ac:dyDescent="0.25">
      <c r="A607" s="2">
        <v>221827316307</v>
      </c>
      <c r="B607" t="s">
        <v>3090</v>
      </c>
      <c r="C607" t="s">
        <v>2841</v>
      </c>
      <c r="D607" t="s">
        <v>3085</v>
      </c>
      <c r="E607" t="str">
        <f t="shared" si="9"/>
        <v>22182731630741 Falbury Crescent NE</v>
      </c>
      <c r="I607" t="s">
        <v>16</v>
      </c>
      <c r="J607" t="s">
        <v>6505</v>
      </c>
      <c r="K607" t="s">
        <v>30</v>
      </c>
      <c r="L607" t="s">
        <v>38</v>
      </c>
    </row>
    <row r="608" spans="1:12" x14ac:dyDescent="0.25">
      <c r="A608" s="2">
        <v>221827316307</v>
      </c>
      <c r="B608" t="s">
        <v>3908</v>
      </c>
      <c r="C608" t="s">
        <v>2841</v>
      </c>
      <c r="D608" t="s">
        <v>3085</v>
      </c>
      <c r="E608" t="str">
        <f t="shared" si="9"/>
        <v>22182731630743 Falworth Place NE</v>
      </c>
      <c r="I608" t="s">
        <v>16</v>
      </c>
      <c r="J608" t="s">
        <v>6506</v>
      </c>
      <c r="K608" t="s">
        <v>30</v>
      </c>
      <c r="L608" t="s">
        <v>38</v>
      </c>
    </row>
    <row r="609" spans="1:12" x14ac:dyDescent="0.25">
      <c r="A609" s="2">
        <v>221827316307</v>
      </c>
      <c r="B609" t="s">
        <v>3909</v>
      </c>
      <c r="C609" t="s">
        <v>2841</v>
      </c>
      <c r="D609" t="s">
        <v>3085</v>
      </c>
      <c r="E609" t="str">
        <f t="shared" si="9"/>
        <v>221827316307131 Fallswater Road NE</v>
      </c>
      <c r="I609" t="s">
        <v>16</v>
      </c>
      <c r="J609" t="s">
        <v>6507</v>
      </c>
      <c r="K609" t="s">
        <v>30</v>
      </c>
      <c r="L609" t="s">
        <v>38</v>
      </c>
    </row>
    <row r="610" spans="1:12" x14ac:dyDescent="0.25">
      <c r="A610" s="2">
        <v>221827316307</v>
      </c>
      <c r="B610" t="s">
        <v>3910</v>
      </c>
      <c r="C610" t="s">
        <v>2841</v>
      </c>
      <c r="D610" t="s">
        <v>3085</v>
      </c>
      <c r="E610" t="str">
        <f t="shared" si="9"/>
        <v>221827316307211 Falwood Way NE</v>
      </c>
      <c r="I610" t="s">
        <v>16</v>
      </c>
      <c r="J610" t="s">
        <v>6508</v>
      </c>
      <c r="K610" t="s">
        <v>30</v>
      </c>
      <c r="L610" t="s">
        <v>38</v>
      </c>
    </row>
    <row r="611" spans="1:12" x14ac:dyDescent="0.25">
      <c r="A611" s="2">
        <v>221827316307</v>
      </c>
      <c r="B611" t="s">
        <v>3911</v>
      </c>
      <c r="C611" t="s">
        <v>2841</v>
      </c>
      <c r="D611" t="s">
        <v>3085</v>
      </c>
      <c r="E611" t="str">
        <f t="shared" si="9"/>
        <v>2218273163071359 Falconridge Drive NE</v>
      </c>
      <c r="I611" t="s">
        <v>16</v>
      </c>
      <c r="J611" t="s">
        <v>6509</v>
      </c>
      <c r="K611" t="s">
        <v>30</v>
      </c>
      <c r="L611" t="s">
        <v>38</v>
      </c>
    </row>
    <row r="612" spans="1:12" x14ac:dyDescent="0.25">
      <c r="A612" s="2">
        <v>221827316307</v>
      </c>
      <c r="B612" t="s">
        <v>3912</v>
      </c>
      <c r="C612" t="s">
        <v>2841</v>
      </c>
      <c r="D612" t="s">
        <v>3085</v>
      </c>
      <c r="E612" t="str">
        <f t="shared" si="9"/>
        <v>2218273163071095 Falworth Road NE</v>
      </c>
      <c r="I612" t="s">
        <v>16</v>
      </c>
      <c r="J612" t="s">
        <v>6510</v>
      </c>
      <c r="K612" t="s">
        <v>30</v>
      </c>
      <c r="L612" t="s">
        <v>38</v>
      </c>
    </row>
    <row r="613" spans="1:12" x14ac:dyDescent="0.25">
      <c r="A613" s="2">
        <v>221827316307</v>
      </c>
      <c r="B613" t="s">
        <v>3088</v>
      </c>
      <c r="C613" t="s">
        <v>2841</v>
      </c>
      <c r="D613" t="s">
        <v>3085</v>
      </c>
      <c r="E613" t="str">
        <f t="shared" si="9"/>
        <v>22182731630776 Falconridge Place NE</v>
      </c>
      <c r="I613" t="s">
        <v>16</v>
      </c>
      <c r="J613" t="s">
        <v>6511</v>
      </c>
      <c r="K613" t="s">
        <v>30</v>
      </c>
      <c r="L613" t="s">
        <v>38</v>
      </c>
    </row>
    <row r="614" spans="1:12" x14ac:dyDescent="0.25">
      <c r="A614" s="2">
        <v>221827316307</v>
      </c>
      <c r="B614" t="s">
        <v>3086</v>
      </c>
      <c r="C614" t="s">
        <v>2841</v>
      </c>
      <c r="D614" t="s">
        <v>3085</v>
      </c>
      <c r="E614" t="str">
        <f t="shared" si="9"/>
        <v>221827316307123 Falsby Road NE</v>
      </c>
      <c r="I614" t="s">
        <v>16</v>
      </c>
      <c r="J614" t="s">
        <v>6512</v>
      </c>
      <c r="K614" t="s">
        <v>30</v>
      </c>
      <c r="L614" t="s">
        <v>38</v>
      </c>
    </row>
    <row r="615" spans="1:12" x14ac:dyDescent="0.25">
      <c r="A615" s="2">
        <v>221827316307</v>
      </c>
      <c r="B615" t="s">
        <v>3107</v>
      </c>
      <c r="C615" t="s">
        <v>2841</v>
      </c>
      <c r="D615" t="s">
        <v>3085</v>
      </c>
      <c r="E615" t="str">
        <f t="shared" si="9"/>
        <v>221827316307161 Falton Drive NE</v>
      </c>
      <c r="I615" t="s">
        <v>16</v>
      </c>
      <c r="J615" t="s">
        <v>6495</v>
      </c>
      <c r="K615" t="s">
        <v>30</v>
      </c>
      <c r="L615" t="s">
        <v>38</v>
      </c>
    </row>
    <row r="616" spans="1:12" x14ac:dyDescent="0.25">
      <c r="A616" s="2">
        <v>221827316307</v>
      </c>
      <c r="B616" t="s">
        <v>3129</v>
      </c>
      <c r="C616" t="s">
        <v>2841</v>
      </c>
      <c r="D616" t="s">
        <v>3085</v>
      </c>
      <c r="E616" t="str">
        <f t="shared" si="9"/>
        <v>2218273163075727 - 68 Street NE</v>
      </c>
      <c r="I616" t="s">
        <v>16</v>
      </c>
      <c r="J616" t="s">
        <v>6490</v>
      </c>
      <c r="K616" t="s">
        <v>30</v>
      </c>
      <c r="L616" t="s">
        <v>38</v>
      </c>
    </row>
    <row r="617" spans="1:12" x14ac:dyDescent="0.25">
      <c r="A617" s="2">
        <v>221827316307</v>
      </c>
      <c r="B617" t="s">
        <v>3131</v>
      </c>
      <c r="C617" t="s">
        <v>2841</v>
      </c>
      <c r="D617" t="s">
        <v>3085</v>
      </c>
      <c r="E617" t="str">
        <f t="shared" si="9"/>
        <v>2218273163075731 - 68 Street NE</v>
      </c>
      <c r="I617" t="s">
        <v>16</v>
      </c>
      <c r="J617" t="s">
        <v>6490</v>
      </c>
      <c r="K617" t="s">
        <v>30</v>
      </c>
      <c r="L617" t="s">
        <v>38</v>
      </c>
    </row>
    <row r="618" spans="1:12" x14ac:dyDescent="0.25">
      <c r="A618" s="2">
        <v>221827316307</v>
      </c>
      <c r="B618" t="s">
        <v>3089</v>
      </c>
      <c r="C618" t="s">
        <v>2841</v>
      </c>
      <c r="D618" t="s">
        <v>3085</v>
      </c>
      <c r="E618" t="str">
        <f t="shared" si="9"/>
        <v>22182731630743 Falbury Crescent NE</v>
      </c>
      <c r="I618" t="s">
        <v>16</v>
      </c>
      <c r="J618" t="s">
        <v>6505</v>
      </c>
      <c r="K618" t="s">
        <v>30</v>
      </c>
      <c r="L618" t="s">
        <v>38</v>
      </c>
    </row>
    <row r="619" spans="1:12" x14ac:dyDescent="0.25">
      <c r="A619" s="2">
        <v>221827316307</v>
      </c>
      <c r="B619" t="s">
        <v>3122</v>
      </c>
      <c r="C619" t="s">
        <v>2841</v>
      </c>
      <c r="D619" t="s">
        <v>3085</v>
      </c>
      <c r="E619" t="str">
        <f t="shared" si="9"/>
        <v>2218273163075737 - 68 Street NE</v>
      </c>
      <c r="I619" t="s">
        <v>16</v>
      </c>
      <c r="J619" t="s">
        <v>6490</v>
      </c>
      <c r="K619" t="s">
        <v>30</v>
      </c>
      <c r="L619" t="s">
        <v>38</v>
      </c>
    </row>
    <row r="620" spans="1:12" x14ac:dyDescent="0.25">
      <c r="A620" s="2">
        <v>221827316307</v>
      </c>
      <c r="B620" t="s">
        <v>3099</v>
      </c>
      <c r="C620" t="s">
        <v>2841</v>
      </c>
      <c r="D620" t="s">
        <v>3085</v>
      </c>
      <c r="E620" t="str">
        <f t="shared" si="9"/>
        <v>221827316307157 Falton Drive NE</v>
      </c>
      <c r="I620" t="s">
        <v>16</v>
      </c>
      <c r="J620" t="s">
        <v>6495</v>
      </c>
      <c r="K620" t="s">
        <v>30</v>
      </c>
      <c r="L620" t="s">
        <v>38</v>
      </c>
    </row>
    <row r="621" spans="1:12" x14ac:dyDescent="0.25">
      <c r="A621" s="2">
        <v>221827316307</v>
      </c>
      <c r="B621" t="s">
        <v>3105</v>
      </c>
      <c r="C621" t="s">
        <v>2841</v>
      </c>
      <c r="D621" t="s">
        <v>3085</v>
      </c>
      <c r="E621" t="str">
        <f t="shared" si="9"/>
        <v>221827316307169 Falton Drive NE</v>
      </c>
      <c r="I621" t="s">
        <v>16</v>
      </c>
      <c r="J621" t="s">
        <v>6495</v>
      </c>
      <c r="K621" t="s">
        <v>30</v>
      </c>
      <c r="L621" t="s">
        <v>38</v>
      </c>
    </row>
    <row r="622" spans="1:12" x14ac:dyDescent="0.25">
      <c r="A622" s="2">
        <v>221827316307</v>
      </c>
      <c r="B622" t="s">
        <v>3137</v>
      </c>
      <c r="C622" t="s">
        <v>2841</v>
      </c>
      <c r="D622" t="s">
        <v>3085</v>
      </c>
      <c r="E622" t="str">
        <f t="shared" si="9"/>
        <v>221827316307115 Falbury Crescent NE</v>
      </c>
      <c r="I622" t="s">
        <v>16</v>
      </c>
      <c r="J622" t="s">
        <v>6505</v>
      </c>
      <c r="K622" t="s">
        <v>30</v>
      </c>
      <c r="L622" t="s">
        <v>38</v>
      </c>
    </row>
    <row r="623" spans="1:12" x14ac:dyDescent="0.25">
      <c r="A623" s="2">
        <v>221827316307</v>
      </c>
      <c r="B623" t="s">
        <v>3112</v>
      </c>
      <c r="C623" t="s">
        <v>2841</v>
      </c>
      <c r="D623" t="s">
        <v>3085</v>
      </c>
      <c r="E623" t="str">
        <f t="shared" si="9"/>
        <v>221827316307123 Falton Drive NE</v>
      </c>
      <c r="I623" t="s">
        <v>16</v>
      </c>
      <c r="J623" t="s">
        <v>6495</v>
      </c>
      <c r="K623" t="s">
        <v>30</v>
      </c>
      <c r="L623" t="s">
        <v>38</v>
      </c>
    </row>
    <row r="624" spans="1:12" x14ac:dyDescent="0.25">
      <c r="A624" s="2">
        <v>221827316307</v>
      </c>
      <c r="B624" t="s">
        <v>3091</v>
      </c>
      <c r="C624" t="s">
        <v>2841</v>
      </c>
      <c r="D624" t="s">
        <v>3085</v>
      </c>
      <c r="E624" t="str">
        <f t="shared" si="9"/>
        <v>22182731630723 Falbury Crescent NE</v>
      </c>
      <c r="I624" t="s">
        <v>16</v>
      </c>
      <c r="J624" t="s">
        <v>6505</v>
      </c>
      <c r="K624" t="s">
        <v>30</v>
      </c>
      <c r="L624" t="s">
        <v>38</v>
      </c>
    </row>
    <row r="625" spans="1:12" x14ac:dyDescent="0.25">
      <c r="A625" s="2">
        <v>221827316307</v>
      </c>
      <c r="B625" t="s">
        <v>3093</v>
      </c>
      <c r="C625" t="s">
        <v>2841</v>
      </c>
      <c r="D625" t="s">
        <v>3085</v>
      </c>
      <c r="E625" t="str">
        <f t="shared" si="9"/>
        <v>221827316307113 Falbury Crescent NE</v>
      </c>
      <c r="I625" t="s">
        <v>16</v>
      </c>
      <c r="J625" t="s">
        <v>6505</v>
      </c>
      <c r="K625" t="s">
        <v>30</v>
      </c>
      <c r="L625" t="s">
        <v>38</v>
      </c>
    </row>
    <row r="626" spans="1:12" x14ac:dyDescent="0.25">
      <c r="A626" s="2">
        <v>221827316307</v>
      </c>
      <c r="B626" t="s">
        <v>3123</v>
      </c>
      <c r="C626" t="s">
        <v>2841</v>
      </c>
      <c r="D626" t="s">
        <v>3085</v>
      </c>
      <c r="E626" t="str">
        <f t="shared" si="9"/>
        <v>2218273163075743 - 68 Street NE</v>
      </c>
      <c r="I626" t="s">
        <v>16</v>
      </c>
      <c r="J626" t="s">
        <v>6490</v>
      </c>
      <c r="K626" t="s">
        <v>30</v>
      </c>
      <c r="L626" t="s">
        <v>38</v>
      </c>
    </row>
    <row r="627" spans="1:12" x14ac:dyDescent="0.25">
      <c r="A627" s="2">
        <v>221827316307</v>
      </c>
      <c r="B627" t="s">
        <v>3084</v>
      </c>
      <c r="C627" t="s">
        <v>2841</v>
      </c>
      <c r="D627" t="s">
        <v>3085</v>
      </c>
      <c r="E627" t="str">
        <f t="shared" si="9"/>
        <v>221827316307121 Falsby Road NE</v>
      </c>
      <c r="I627" t="s">
        <v>16</v>
      </c>
      <c r="J627" t="s">
        <v>6512</v>
      </c>
      <c r="K627" t="s">
        <v>30</v>
      </c>
      <c r="L627" t="s">
        <v>38</v>
      </c>
    </row>
    <row r="628" spans="1:12" x14ac:dyDescent="0.25">
      <c r="A628" s="2">
        <v>221827316307</v>
      </c>
      <c r="B628" t="s">
        <v>3101</v>
      </c>
      <c r="C628" t="s">
        <v>2841</v>
      </c>
      <c r="D628" t="s">
        <v>3085</v>
      </c>
      <c r="E628" t="str">
        <f t="shared" si="9"/>
        <v>2218273163075721 - 68 Street NE</v>
      </c>
      <c r="I628" t="s">
        <v>16</v>
      </c>
      <c r="J628" t="s">
        <v>6490</v>
      </c>
      <c r="K628" t="s">
        <v>30</v>
      </c>
      <c r="L628" t="s">
        <v>38</v>
      </c>
    </row>
    <row r="629" spans="1:12" x14ac:dyDescent="0.25">
      <c r="A629" s="2">
        <v>221827316307</v>
      </c>
      <c r="B629" t="s">
        <v>3102</v>
      </c>
      <c r="C629" t="s">
        <v>2841</v>
      </c>
      <c r="D629" t="s">
        <v>3085</v>
      </c>
      <c r="E629" t="str">
        <f t="shared" si="9"/>
        <v>2218273163075723 - 68 Street NE</v>
      </c>
      <c r="I629" t="s">
        <v>16</v>
      </c>
      <c r="J629" t="s">
        <v>6490</v>
      </c>
      <c r="K629" t="s">
        <v>30</v>
      </c>
      <c r="L629" t="s">
        <v>38</v>
      </c>
    </row>
    <row r="630" spans="1:12" x14ac:dyDescent="0.25">
      <c r="A630" s="2">
        <v>221827316307</v>
      </c>
      <c r="B630" t="s">
        <v>3087</v>
      </c>
      <c r="C630" t="s">
        <v>2841</v>
      </c>
      <c r="D630" t="s">
        <v>3085</v>
      </c>
      <c r="E630" t="str">
        <f t="shared" si="9"/>
        <v>22182731630774 Falconridge Place NE</v>
      </c>
      <c r="I630" t="s">
        <v>16</v>
      </c>
      <c r="J630" t="s">
        <v>6511</v>
      </c>
      <c r="K630" t="s">
        <v>30</v>
      </c>
      <c r="L630" t="s">
        <v>38</v>
      </c>
    </row>
    <row r="631" spans="1:12" x14ac:dyDescent="0.25">
      <c r="A631" s="2">
        <v>221827316307</v>
      </c>
      <c r="B631" t="s">
        <v>3104</v>
      </c>
      <c r="C631" t="s">
        <v>2841</v>
      </c>
      <c r="D631" t="s">
        <v>3085</v>
      </c>
      <c r="E631" t="str">
        <f t="shared" si="9"/>
        <v>221827316307171 Falton Drive NE</v>
      </c>
      <c r="I631" t="s">
        <v>16</v>
      </c>
      <c r="J631" t="s">
        <v>6495</v>
      </c>
      <c r="K631" t="s">
        <v>30</v>
      </c>
      <c r="L631" t="s">
        <v>38</v>
      </c>
    </row>
    <row r="632" spans="1:12" x14ac:dyDescent="0.25">
      <c r="A632" s="2">
        <v>221827316307</v>
      </c>
      <c r="B632" t="s">
        <v>3116</v>
      </c>
      <c r="C632" t="s">
        <v>2841</v>
      </c>
      <c r="D632" t="s">
        <v>3085</v>
      </c>
      <c r="E632" t="str">
        <f t="shared" si="9"/>
        <v>221827316307177 Falton Drive NE</v>
      </c>
      <c r="I632" t="s">
        <v>16</v>
      </c>
      <c r="J632" t="s">
        <v>6495</v>
      </c>
      <c r="K632" t="s">
        <v>30</v>
      </c>
      <c r="L632" t="s">
        <v>38</v>
      </c>
    </row>
    <row r="633" spans="1:12" x14ac:dyDescent="0.25">
      <c r="A633" s="2">
        <v>221827356020</v>
      </c>
      <c r="B633" t="s">
        <v>3082</v>
      </c>
      <c r="C633" t="s">
        <v>2841</v>
      </c>
      <c r="D633" t="s">
        <v>3083</v>
      </c>
      <c r="E633" t="str">
        <f t="shared" si="9"/>
        <v>22182735602031 Fay Road SE</v>
      </c>
      <c r="I633" t="s">
        <v>16</v>
      </c>
      <c r="J633" t="s">
        <v>6513</v>
      </c>
      <c r="K633" t="s">
        <v>30</v>
      </c>
      <c r="L633" t="s">
        <v>38</v>
      </c>
    </row>
    <row r="634" spans="1:12" x14ac:dyDescent="0.25">
      <c r="A634" s="2">
        <v>888888880024</v>
      </c>
      <c r="B634" t="s">
        <v>3913</v>
      </c>
      <c r="C634" t="s">
        <v>2841</v>
      </c>
      <c r="D634" t="s">
        <v>5776</v>
      </c>
      <c r="E634" t="str">
        <f t="shared" si="9"/>
        <v>8888888800246/8 Fonda Crescent SE</v>
      </c>
      <c r="I634" t="s">
        <v>16</v>
      </c>
      <c r="J634" t="s">
        <v>6514</v>
      </c>
      <c r="K634" t="s">
        <v>6285</v>
      </c>
      <c r="L634" t="s">
        <v>12</v>
      </c>
    </row>
    <row r="635" spans="1:12" x14ac:dyDescent="0.25">
      <c r="A635" s="2">
        <v>221827316750</v>
      </c>
      <c r="B635" t="s">
        <v>3080</v>
      </c>
      <c r="C635" t="s">
        <v>2841</v>
      </c>
      <c r="D635" t="s">
        <v>3081</v>
      </c>
      <c r="E635" t="str">
        <f t="shared" si="9"/>
        <v>2218273167504601 Memorial Drive NE</v>
      </c>
      <c r="I635" t="s">
        <v>16</v>
      </c>
      <c r="J635" t="s">
        <v>6515</v>
      </c>
      <c r="K635" t="s">
        <v>181</v>
      </c>
      <c r="L635" t="s">
        <v>340</v>
      </c>
    </row>
    <row r="636" spans="1:12" x14ac:dyDescent="0.25">
      <c r="A636" s="2">
        <v>221827316750</v>
      </c>
      <c r="B636" t="s">
        <v>3914</v>
      </c>
      <c r="C636" t="s">
        <v>2841</v>
      </c>
      <c r="D636" t="s">
        <v>3081</v>
      </c>
      <c r="E636" t="str">
        <f t="shared" si="9"/>
        <v>2218273167504605 Memorial Drive NE</v>
      </c>
      <c r="I636" t="s">
        <v>16</v>
      </c>
      <c r="J636" t="s">
        <v>6515</v>
      </c>
      <c r="K636" t="s">
        <v>181</v>
      </c>
      <c r="L636" t="s">
        <v>340</v>
      </c>
    </row>
    <row r="637" spans="1:12" x14ac:dyDescent="0.25">
      <c r="A637" s="2">
        <v>221827316750</v>
      </c>
      <c r="B637" t="s">
        <v>3915</v>
      </c>
      <c r="C637" t="s">
        <v>2841</v>
      </c>
      <c r="D637" t="s">
        <v>3081</v>
      </c>
      <c r="E637" t="str">
        <f t="shared" si="9"/>
        <v>2218273167504609 Memorial Drive NE</v>
      </c>
      <c r="I637" t="s">
        <v>16</v>
      </c>
      <c r="J637" t="s">
        <v>6515</v>
      </c>
      <c r="K637" t="s">
        <v>181</v>
      </c>
      <c r="L637" t="s">
        <v>340</v>
      </c>
    </row>
    <row r="638" spans="1:12" x14ac:dyDescent="0.25">
      <c r="A638" s="2">
        <v>221827316750</v>
      </c>
      <c r="B638" t="s">
        <v>3916</v>
      </c>
      <c r="C638" t="s">
        <v>2841</v>
      </c>
      <c r="D638" t="s">
        <v>3081</v>
      </c>
      <c r="E638" t="str">
        <f t="shared" si="9"/>
        <v>2218273167504613 Memorial Drive NE</v>
      </c>
      <c r="I638" t="s">
        <v>16</v>
      </c>
      <c r="J638" t="s">
        <v>6515</v>
      </c>
      <c r="K638" t="s">
        <v>181</v>
      </c>
      <c r="L638" t="s">
        <v>340</v>
      </c>
    </row>
    <row r="639" spans="1:12" x14ac:dyDescent="0.25">
      <c r="A639" s="2">
        <v>221827316750</v>
      </c>
      <c r="B639" t="s">
        <v>3917</v>
      </c>
      <c r="C639" t="s">
        <v>2841</v>
      </c>
      <c r="D639" t="s">
        <v>3081</v>
      </c>
      <c r="E639" t="str">
        <f t="shared" si="9"/>
        <v>2218273167504617 Memorial Drive NE</v>
      </c>
      <c r="I639" t="s">
        <v>16</v>
      </c>
      <c r="J639" t="s">
        <v>6515</v>
      </c>
      <c r="K639" t="s">
        <v>181</v>
      </c>
      <c r="L639" t="s">
        <v>340</v>
      </c>
    </row>
    <row r="640" spans="1:12" x14ac:dyDescent="0.25">
      <c r="A640" s="2">
        <v>221827316750</v>
      </c>
      <c r="B640" t="s">
        <v>3918</v>
      </c>
      <c r="C640" t="s">
        <v>2841</v>
      </c>
      <c r="D640" t="s">
        <v>3081</v>
      </c>
      <c r="E640" t="str">
        <f t="shared" si="9"/>
        <v>2218273167504621 Memorial Drive NE</v>
      </c>
      <c r="I640" t="s">
        <v>16</v>
      </c>
      <c r="J640" t="s">
        <v>6515</v>
      </c>
      <c r="K640" t="s">
        <v>181</v>
      </c>
      <c r="L640" t="s">
        <v>340</v>
      </c>
    </row>
    <row r="641" spans="1:12" x14ac:dyDescent="0.25">
      <c r="A641" s="2">
        <v>221827316750</v>
      </c>
      <c r="B641" t="s">
        <v>3919</v>
      </c>
      <c r="C641" t="s">
        <v>2841</v>
      </c>
      <c r="D641" t="s">
        <v>3081</v>
      </c>
      <c r="E641" t="str">
        <f t="shared" si="9"/>
        <v>2218273167504625 Memorial Drive NE</v>
      </c>
      <c r="I641" t="s">
        <v>16</v>
      </c>
      <c r="J641" t="s">
        <v>6515</v>
      </c>
      <c r="K641" t="s">
        <v>181</v>
      </c>
      <c r="L641" t="s">
        <v>340</v>
      </c>
    </row>
    <row r="642" spans="1:12" x14ac:dyDescent="0.25">
      <c r="A642" s="2">
        <v>221827316750</v>
      </c>
      <c r="B642" t="s">
        <v>3920</v>
      </c>
      <c r="C642" t="s">
        <v>2841</v>
      </c>
      <c r="D642" t="s">
        <v>3081</v>
      </c>
      <c r="E642" t="str">
        <f t="shared" si="9"/>
        <v>2218273167504629 Memorial Drive NE</v>
      </c>
      <c r="I642" t="s">
        <v>16</v>
      </c>
      <c r="J642" t="s">
        <v>6515</v>
      </c>
      <c r="K642" t="s">
        <v>181</v>
      </c>
      <c r="L642" t="s">
        <v>340</v>
      </c>
    </row>
    <row r="643" spans="1:12" x14ac:dyDescent="0.25">
      <c r="A643" s="2">
        <v>221827316750</v>
      </c>
      <c r="B643" t="s">
        <v>3921</v>
      </c>
      <c r="C643" t="s">
        <v>2841</v>
      </c>
      <c r="D643" t="s">
        <v>3081</v>
      </c>
      <c r="E643" t="str">
        <f t="shared" ref="E643:E706" si="10">CONCATENATE(A643,B643)</f>
        <v>2218273167504633 Memorial Drive NE</v>
      </c>
      <c r="I643" t="s">
        <v>16</v>
      </c>
      <c r="J643" t="s">
        <v>6515</v>
      </c>
      <c r="K643" t="s">
        <v>181</v>
      </c>
      <c r="L643" t="s">
        <v>340</v>
      </c>
    </row>
    <row r="644" spans="1:12" x14ac:dyDescent="0.25">
      <c r="A644" s="2">
        <v>221827316750</v>
      </c>
      <c r="B644" t="s">
        <v>3922</v>
      </c>
      <c r="C644" t="s">
        <v>2841</v>
      </c>
      <c r="D644" t="s">
        <v>3081</v>
      </c>
      <c r="E644" t="str">
        <f t="shared" si="10"/>
        <v>2218273167504637 Memorial Drive NE</v>
      </c>
      <c r="I644" t="s">
        <v>16</v>
      </c>
      <c r="J644" t="s">
        <v>6515</v>
      </c>
      <c r="K644" t="s">
        <v>181</v>
      </c>
      <c r="L644" t="s">
        <v>340</v>
      </c>
    </row>
    <row r="645" spans="1:12" x14ac:dyDescent="0.25">
      <c r="A645" s="2">
        <v>221827316750</v>
      </c>
      <c r="B645" t="s">
        <v>3923</v>
      </c>
      <c r="C645" t="s">
        <v>2841</v>
      </c>
      <c r="D645" t="s">
        <v>3081</v>
      </c>
      <c r="E645" t="str">
        <f t="shared" si="10"/>
        <v>2218273167504641 Memorial Drive NE</v>
      </c>
      <c r="I645" t="s">
        <v>16</v>
      </c>
      <c r="J645" t="s">
        <v>6515</v>
      </c>
      <c r="K645" t="s">
        <v>181</v>
      </c>
      <c r="L645" t="s">
        <v>340</v>
      </c>
    </row>
    <row r="646" spans="1:12" x14ac:dyDescent="0.25">
      <c r="A646" s="2">
        <v>221827316750</v>
      </c>
      <c r="B646" t="s">
        <v>3924</v>
      </c>
      <c r="C646" t="s">
        <v>2841</v>
      </c>
      <c r="D646" t="s">
        <v>3081</v>
      </c>
      <c r="E646" t="str">
        <f t="shared" si="10"/>
        <v>2218273167504645 Memorial Drive NE</v>
      </c>
      <c r="I646" t="s">
        <v>16</v>
      </c>
      <c r="J646" t="s">
        <v>6515</v>
      </c>
      <c r="K646" t="s">
        <v>181</v>
      </c>
      <c r="L646" t="s">
        <v>340</v>
      </c>
    </row>
    <row r="647" spans="1:12" x14ac:dyDescent="0.25">
      <c r="A647" s="2">
        <v>221827316750</v>
      </c>
      <c r="B647" t="s">
        <v>3925</v>
      </c>
      <c r="C647" t="s">
        <v>2841</v>
      </c>
      <c r="D647" t="s">
        <v>3081</v>
      </c>
      <c r="E647" t="str">
        <f t="shared" si="10"/>
        <v>2218273167504649 Memorial Drive NE</v>
      </c>
      <c r="I647" t="s">
        <v>16</v>
      </c>
      <c r="J647" t="s">
        <v>6515</v>
      </c>
      <c r="K647" t="s">
        <v>181</v>
      </c>
      <c r="L647" t="s">
        <v>340</v>
      </c>
    </row>
    <row r="648" spans="1:12" x14ac:dyDescent="0.25">
      <c r="A648" s="2">
        <v>221827316042</v>
      </c>
      <c r="B648" t="s">
        <v>3078</v>
      </c>
      <c r="C648" t="s">
        <v>2841</v>
      </c>
      <c r="D648" t="s">
        <v>3079</v>
      </c>
      <c r="E648" t="str">
        <f t="shared" si="10"/>
        <v>2218273160421, 28 Fonda Drive SE</v>
      </c>
      <c r="I648" t="s">
        <v>16</v>
      </c>
      <c r="J648" t="s">
        <v>6516</v>
      </c>
      <c r="K648" t="s">
        <v>30</v>
      </c>
      <c r="L648" t="s">
        <v>38</v>
      </c>
    </row>
    <row r="649" spans="1:12" x14ac:dyDescent="0.25">
      <c r="A649" s="2">
        <v>221827316018</v>
      </c>
      <c r="B649" t="s">
        <v>3077</v>
      </c>
      <c r="C649" t="s">
        <v>2841</v>
      </c>
      <c r="D649" t="s">
        <v>3071</v>
      </c>
      <c r="E649" t="str">
        <f t="shared" si="10"/>
        <v>22182731601849 Fonda Drive SE</v>
      </c>
      <c r="I649" t="s">
        <v>16</v>
      </c>
      <c r="J649" t="s">
        <v>6517</v>
      </c>
      <c r="K649" t="s">
        <v>30</v>
      </c>
      <c r="L649" t="s">
        <v>38</v>
      </c>
    </row>
    <row r="650" spans="1:12" x14ac:dyDescent="0.25">
      <c r="A650" s="2">
        <v>221827316018</v>
      </c>
      <c r="B650" t="s">
        <v>3076</v>
      </c>
      <c r="C650" t="s">
        <v>2841</v>
      </c>
      <c r="D650" t="s">
        <v>3071</v>
      </c>
      <c r="E650" t="str">
        <f t="shared" si="10"/>
        <v>22182731601853 Fonda Drive SE</v>
      </c>
      <c r="I650" t="s">
        <v>16</v>
      </c>
      <c r="J650" t="s">
        <v>6517</v>
      </c>
      <c r="K650" t="s">
        <v>30</v>
      </c>
      <c r="L650" t="s">
        <v>38</v>
      </c>
    </row>
    <row r="651" spans="1:12" x14ac:dyDescent="0.25">
      <c r="A651" s="2">
        <v>221827316018</v>
      </c>
      <c r="B651" t="s">
        <v>3075</v>
      </c>
      <c r="C651" t="s">
        <v>2841</v>
      </c>
      <c r="D651" t="s">
        <v>3071</v>
      </c>
      <c r="E651" t="str">
        <f t="shared" si="10"/>
        <v>22182731601857 Fonda Drive SE</v>
      </c>
      <c r="I651" t="s">
        <v>16</v>
      </c>
      <c r="J651" t="s">
        <v>6517</v>
      </c>
      <c r="K651" t="s">
        <v>30</v>
      </c>
      <c r="L651" t="s">
        <v>38</v>
      </c>
    </row>
    <row r="652" spans="1:12" x14ac:dyDescent="0.25">
      <c r="A652" s="2">
        <v>221827316018</v>
      </c>
      <c r="B652" t="s">
        <v>3074</v>
      </c>
      <c r="C652" t="s">
        <v>2841</v>
      </c>
      <c r="D652" t="s">
        <v>3071</v>
      </c>
      <c r="E652" t="str">
        <f t="shared" si="10"/>
        <v>22182731601861 Fonda Drive SE</v>
      </c>
      <c r="I652" t="s">
        <v>16</v>
      </c>
      <c r="J652" t="s">
        <v>6517</v>
      </c>
      <c r="K652" t="s">
        <v>30</v>
      </c>
      <c r="L652" t="s">
        <v>38</v>
      </c>
    </row>
    <row r="653" spans="1:12" x14ac:dyDescent="0.25">
      <c r="A653" s="2">
        <v>221827316018</v>
      </c>
      <c r="B653" t="s">
        <v>3073</v>
      </c>
      <c r="C653" t="s">
        <v>2841</v>
      </c>
      <c r="D653" t="s">
        <v>3071</v>
      </c>
      <c r="E653" t="str">
        <f t="shared" si="10"/>
        <v>22182731601865 Fonda Drive SE</v>
      </c>
      <c r="I653" t="s">
        <v>16</v>
      </c>
      <c r="J653" t="s">
        <v>6517</v>
      </c>
      <c r="K653" t="s">
        <v>30</v>
      </c>
      <c r="L653" t="s">
        <v>38</v>
      </c>
    </row>
    <row r="654" spans="1:12" x14ac:dyDescent="0.25">
      <c r="A654" s="2">
        <v>221827316018</v>
      </c>
      <c r="B654" t="s">
        <v>3072</v>
      </c>
      <c r="C654" t="s">
        <v>2841</v>
      </c>
      <c r="D654" t="s">
        <v>3071</v>
      </c>
      <c r="E654" t="str">
        <f t="shared" si="10"/>
        <v>22182731601869 Fonda Drive SE</v>
      </c>
      <c r="I654" t="s">
        <v>16</v>
      </c>
      <c r="J654" t="s">
        <v>6517</v>
      </c>
      <c r="K654" t="s">
        <v>30</v>
      </c>
      <c r="L654" t="s">
        <v>38</v>
      </c>
    </row>
    <row r="655" spans="1:12" x14ac:dyDescent="0.25">
      <c r="A655" s="2">
        <v>221827316018</v>
      </c>
      <c r="B655" t="s">
        <v>3070</v>
      </c>
      <c r="C655" t="s">
        <v>2841</v>
      </c>
      <c r="D655" t="s">
        <v>3071</v>
      </c>
      <c r="E655" t="str">
        <f t="shared" si="10"/>
        <v>22182731601873 Fonda Drive SE</v>
      </c>
      <c r="I655" t="s">
        <v>16</v>
      </c>
      <c r="J655" t="s">
        <v>6517</v>
      </c>
      <c r="K655" t="s">
        <v>30</v>
      </c>
      <c r="L655" t="s">
        <v>38</v>
      </c>
    </row>
    <row r="656" spans="1:12" x14ac:dyDescent="0.25">
      <c r="A656" s="2">
        <v>221827316132</v>
      </c>
      <c r="B656" t="s">
        <v>3069</v>
      </c>
      <c r="C656" t="s">
        <v>2841</v>
      </c>
      <c r="D656" t="s">
        <v>3068</v>
      </c>
      <c r="E656" t="str">
        <f t="shared" si="10"/>
        <v>2218273161322442 - 47 Street SE</v>
      </c>
      <c r="I656" t="s">
        <v>16</v>
      </c>
      <c r="J656" t="s">
        <v>6518</v>
      </c>
      <c r="K656" t="s">
        <v>30</v>
      </c>
      <c r="L656" t="s">
        <v>38</v>
      </c>
    </row>
    <row r="657" spans="1:12" x14ac:dyDescent="0.25">
      <c r="A657" s="2">
        <v>221827316132</v>
      </c>
      <c r="B657" t="s">
        <v>3067</v>
      </c>
      <c r="C657" t="s">
        <v>2841</v>
      </c>
      <c r="D657" t="s">
        <v>3068</v>
      </c>
      <c r="E657" t="str">
        <f t="shared" si="10"/>
        <v>2218273161322441 - 48 Street SE</v>
      </c>
      <c r="I657" t="s">
        <v>16</v>
      </c>
      <c r="J657" t="s">
        <v>6518</v>
      </c>
      <c r="K657" t="s">
        <v>30</v>
      </c>
      <c r="L657" t="s">
        <v>38</v>
      </c>
    </row>
    <row r="658" spans="1:12" x14ac:dyDescent="0.25">
      <c r="A658" s="2">
        <v>221827316751</v>
      </c>
      <c r="B658" t="s">
        <v>3065</v>
      </c>
      <c r="C658" t="s">
        <v>2841</v>
      </c>
      <c r="D658" t="s">
        <v>3066</v>
      </c>
      <c r="E658" t="str">
        <f t="shared" si="10"/>
        <v>2218273167511, 3805 - 47 Street SW</v>
      </c>
      <c r="I658" t="s">
        <v>16</v>
      </c>
      <c r="J658" t="s">
        <v>6519</v>
      </c>
      <c r="K658" t="s">
        <v>181</v>
      </c>
      <c r="L658" t="s">
        <v>340</v>
      </c>
    </row>
    <row r="659" spans="1:12" x14ac:dyDescent="0.25">
      <c r="A659" s="2">
        <v>221827316752</v>
      </c>
      <c r="B659" t="s">
        <v>3063</v>
      </c>
      <c r="C659" t="s">
        <v>2841</v>
      </c>
      <c r="D659" t="s">
        <v>3064</v>
      </c>
      <c r="E659" t="str">
        <f t="shared" si="10"/>
        <v>22182731675231, 3905 - 47 Street SW</v>
      </c>
      <c r="I659" t="s">
        <v>16</v>
      </c>
      <c r="J659" t="s">
        <v>6519</v>
      </c>
      <c r="K659" t="s">
        <v>181</v>
      </c>
      <c r="L659" t="s">
        <v>340</v>
      </c>
    </row>
    <row r="660" spans="1:12" x14ac:dyDescent="0.25">
      <c r="A660" s="2">
        <v>221827316130</v>
      </c>
      <c r="B660" t="s">
        <v>3061</v>
      </c>
      <c r="C660" t="s">
        <v>2841</v>
      </c>
      <c r="D660" t="s">
        <v>3062</v>
      </c>
      <c r="E660" t="str">
        <f t="shared" si="10"/>
        <v>2218273161304500 Richmond Road SW</v>
      </c>
      <c r="I660" t="s">
        <v>16</v>
      </c>
      <c r="J660" t="s">
        <v>6520</v>
      </c>
      <c r="K660" t="s">
        <v>30</v>
      </c>
      <c r="L660" t="s">
        <v>38</v>
      </c>
    </row>
    <row r="661" spans="1:12" x14ac:dyDescent="0.25">
      <c r="A661" s="2">
        <v>221827316049</v>
      </c>
      <c r="B661" t="s">
        <v>3059</v>
      </c>
      <c r="C661" t="s">
        <v>2841</v>
      </c>
      <c r="D661" t="s">
        <v>3060</v>
      </c>
      <c r="E661" t="str">
        <f t="shared" si="10"/>
        <v>2218273160493501 - 51 Street SW</v>
      </c>
      <c r="I661" t="s">
        <v>16</v>
      </c>
      <c r="J661" t="s">
        <v>6521</v>
      </c>
      <c r="K661" t="s">
        <v>30</v>
      </c>
      <c r="L661" t="s">
        <v>38</v>
      </c>
    </row>
    <row r="662" spans="1:12" x14ac:dyDescent="0.25">
      <c r="A662" s="2">
        <v>221827356005</v>
      </c>
      <c r="B662" t="s">
        <v>3058</v>
      </c>
      <c r="C662" t="s">
        <v>2841</v>
      </c>
      <c r="D662" t="s">
        <v>3057</v>
      </c>
      <c r="E662" t="str">
        <f t="shared" si="10"/>
        <v>221827356005128 Havenhurst Crescent S.W.</v>
      </c>
      <c r="I662" t="s">
        <v>16</v>
      </c>
      <c r="J662" t="s">
        <v>6522</v>
      </c>
      <c r="K662" t="s">
        <v>30</v>
      </c>
      <c r="L662" t="s">
        <v>38</v>
      </c>
    </row>
    <row r="663" spans="1:12" x14ac:dyDescent="0.25">
      <c r="A663" s="2">
        <v>221827356005</v>
      </c>
      <c r="B663" t="s">
        <v>3056</v>
      </c>
      <c r="C663" t="s">
        <v>2841</v>
      </c>
      <c r="D663" t="s">
        <v>3057</v>
      </c>
      <c r="E663" t="str">
        <f t="shared" si="10"/>
        <v>2218273560051019 - 78 Avenue N.W.</v>
      </c>
      <c r="I663" t="s">
        <v>16</v>
      </c>
      <c r="J663" t="s">
        <v>6523</v>
      </c>
      <c r="K663" t="s">
        <v>30</v>
      </c>
      <c r="L663" t="s">
        <v>38</v>
      </c>
    </row>
    <row r="664" spans="1:12" x14ac:dyDescent="0.25">
      <c r="A664" s="2">
        <v>221827316062</v>
      </c>
      <c r="B664" t="s">
        <v>3054</v>
      </c>
      <c r="C664" t="s">
        <v>2841</v>
      </c>
      <c r="D664" t="s">
        <v>3055</v>
      </c>
      <c r="E664" t="str">
        <f t="shared" si="10"/>
        <v>2218273160621, 360  - 40 Avenue NW</v>
      </c>
      <c r="I664" t="s">
        <v>16</v>
      </c>
      <c r="J664" t="s">
        <v>6524</v>
      </c>
      <c r="K664" t="s">
        <v>30</v>
      </c>
      <c r="L664" t="s">
        <v>38</v>
      </c>
    </row>
    <row r="665" spans="1:12" x14ac:dyDescent="0.25">
      <c r="A665" s="2">
        <v>221827316753</v>
      </c>
      <c r="B665" t="s">
        <v>3052</v>
      </c>
      <c r="C665" t="s">
        <v>2841</v>
      </c>
      <c r="D665" t="s">
        <v>3053</v>
      </c>
      <c r="E665" t="str">
        <f t="shared" si="10"/>
        <v>221827316753411 - 14 Street NW</v>
      </c>
      <c r="I665" t="s">
        <v>16</v>
      </c>
      <c r="J665" t="s">
        <v>6525</v>
      </c>
      <c r="K665" t="s">
        <v>181</v>
      </c>
      <c r="L665" t="s">
        <v>340</v>
      </c>
    </row>
    <row r="666" spans="1:12" x14ac:dyDescent="0.25">
      <c r="A666" s="2">
        <v>221827316754</v>
      </c>
      <c r="B666" t="s">
        <v>3050</v>
      </c>
      <c r="C666" t="s">
        <v>2841</v>
      </c>
      <c r="D666" t="s">
        <v>3051</v>
      </c>
      <c r="E666" t="str">
        <f t="shared" si="10"/>
        <v>221827316754325 - 10 Street NW</v>
      </c>
      <c r="I666" t="s">
        <v>16</v>
      </c>
      <c r="J666" t="s">
        <v>6526</v>
      </c>
      <c r="K666" t="s">
        <v>181</v>
      </c>
      <c r="L666" t="s">
        <v>340</v>
      </c>
    </row>
    <row r="667" spans="1:12" x14ac:dyDescent="0.25">
      <c r="A667" s="2">
        <v>221827316755</v>
      </c>
      <c r="B667" t="s">
        <v>3048</v>
      </c>
      <c r="C667" t="s">
        <v>2841</v>
      </c>
      <c r="D667" t="s">
        <v>3049</v>
      </c>
      <c r="E667" t="str">
        <f t="shared" si="10"/>
        <v>2218273167551, 508 - 72 Avenue NW</v>
      </c>
      <c r="I667" t="s">
        <v>16</v>
      </c>
      <c r="J667" t="s">
        <v>6527</v>
      </c>
      <c r="K667" t="s">
        <v>181</v>
      </c>
      <c r="L667" t="s">
        <v>340</v>
      </c>
    </row>
    <row r="668" spans="1:12" x14ac:dyDescent="0.25">
      <c r="A668" s="2">
        <v>221827316756</v>
      </c>
      <c r="B668" t="s">
        <v>3046</v>
      </c>
      <c r="C668" t="s">
        <v>2841</v>
      </c>
      <c r="D668" t="s">
        <v>3047</v>
      </c>
      <c r="E668" t="str">
        <f t="shared" si="10"/>
        <v>2218273167566835 Centre Street NW</v>
      </c>
      <c r="I668" t="s">
        <v>16</v>
      </c>
      <c r="J668" t="s">
        <v>6528</v>
      </c>
      <c r="K668" t="s">
        <v>181</v>
      </c>
      <c r="L668" t="s">
        <v>340</v>
      </c>
    </row>
    <row r="669" spans="1:12" x14ac:dyDescent="0.25">
      <c r="A669" s="2">
        <v>221827316757</v>
      </c>
      <c r="B669" t="s">
        <v>3044</v>
      </c>
      <c r="C669" t="s">
        <v>2841</v>
      </c>
      <c r="D669" t="s">
        <v>3045</v>
      </c>
      <c r="E669" t="str">
        <f t="shared" si="10"/>
        <v>2218273167576803 Centre Street NW</v>
      </c>
      <c r="I669" t="s">
        <v>16</v>
      </c>
      <c r="J669" t="s">
        <v>6528</v>
      </c>
      <c r="K669" t="s">
        <v>181</v>
      </c>
      <c r="L669" t="s">
        <v>340</v>
      </c>
    </row>
    <row r="670" spans="1:12" x14ac:dyDescent="0.25">
      <c r="A670" s="2">
        <v>888888880020</v>
      </c>
      <c r="B670" t="s">
        <v>3926</v>
      </c>
      <c r="C670" t="s">
        <v>2841</v>
      </c>
      <c r="D670" t="s">
        <v>5777</v>
      </c>
      <c r="E670" t="str">
        <f t="shared" si="10"/>
        <v>88888888002063 Hunterhorn Drive NE</v>
      </c>
      <c r="I670" t="s">
        <v>16</v>
      </c>
      <c r="J670" t="s">
        <v>6529</v>
      </c>
      <c r="K670" t="s">
        <v>6285</v>
      </c>
      <c r="L670" t="s">
        <v>12</v>
      </c>
    </row>
    <row r="671" spans="1:12" x14ac:dyDescent="0.25">
      <c r="A671" s="2">
        <v>221827366002</v>
      </c>
      <c r="B671" t="s">
        <v>3927</v>
      </c>
      <c r="C671" t="s">
        <v>2841</v>
      </c>
      <c r="D671" t="s">
        <v>3043</v>
      </c>
      <c r="E671" t="str">
        <f t="shared" si="10"/>
        <v>2218273660021407, 1409 - 16 Street SE</v>
      </c>
      <c r="I671" t="s">
        <v>16</v>
      </c>
      <c r="J671" t="s">
        <v>6530</v>
      </c>
      <c r="K671" t="s">
        <v>181</v>
      </c>
      <c r="L671" t="s">
        <v>12</v>
      </c>
    </row>
    <row r="672" spans="1:12" x14ac:dyDescent="0.25">
      <c r="A672" s="2">
        <v>221827366002</v>
      </c>
      <c r="B672" t="s">
        <v>3928</v>
      </c>
      <c r="C672" t="s">
        <v>2841</v>
      </c>
      <c r="D672" t="s">
        <v>3043</v>
      </c>
      <c r="E672" t="str">
        <f t="shared" si="10"/>
        <v>2218273660021404, 1406 - 15 Street SE</v>
      </c>
      <c r="I672" t="s">
        <v>16</v>
      </c>
      <c r="J672" t="s">
        <v>6531</v>
      </c>
      <c r="K672" t="s">
        <v>181</v>
      </c>
      <c r="L672" t="s">
        <v>12</v>
      </c>
    </row>
    <row r="673" spans="1:12" x14ac:dyDescent="0.25">
      <c r="A673" s="2">
        <v>221827366002</v>
      </c>
      <c r="B673" t="s">
        <v>3929</v>
      </c>
      <c r="C673" t="s">
        <v>2841</v>
      </c>
      <c r="D673" t="s">
        <v>3043</v>
      </c>
      <c r="E673" t="str">
        <f t="shared" si="10"/>
        <v>2218273660021, 2 1420 - 16A Street SE</v>
      </c>
      <c r="I673" t="s">
        <v>16</v>
      </c>
      <c r="J673" t="s">
        <v>6532</v>
      </c>
      <c r="K673" t="s">
        <v>181</v>
      </c>
      <c r="L673" t="s">
        <v>12</v>
      </c>
    </row>
    <row r="674" spans="1:12" x14ac:dyDescent="0.25">
      <c r="A674" s="2">
        <v>221827366002</v>
      </c>
      <c r="B674" t="s">
        <v>3930</v>
      </c>
      <c r="C674" t="s">
        <v>2841</v>
      </c>
      <c r="D674" t="s">
        <v>3043</v>
      </c>
      <c r="E674" t="str">
        <f t="shared" si="10"/>
        <v>2218273660021413, 1415 - 16A Street SE</v>
      </c>
      <c r="I674" t="s">
        <v>16</v>
      </c>
      <c r="J674" t="s">
        <v>6533</v>
      </c>
      <c r="K674" t="s">
        <v>181</v>
      </c>
      <c r="L674" t="s">
        <v>12</v>
      </c>
    </row>
    <row r="675" spans="1:12" x14ac:dyDescent="0.25">
      <c r="A675" s="2">
        <v>221827366002</v>
      </c>
      <c r="B675" t="s">
        <v>3931</v>
      </c>
      <c r="C675" t="s">
        <v>2841</v>
      </c>
      <c r="D675" t="s">
        <v>3043</v>
      </c>
      <c r="E675" t="str">
        <f t="shared" si="10"/>
        <v>2218273660021408, 1410 - 16 Street SE</v>
      </c>
      <c r="I675" t="s">
        <v>16</v>
      </c>
      <c r="J675" t="s">
        <v>6534</v>
      </c>
      <c r="K675" t="s">
        <v>181</v>
      </c>
      <c r="L675" t="s">
        <v>12</v>
      </c>
    </row>
    <row r="676" spans="1:12" x14ac:dyDescent="0.25">
      <c r="A676" s="2">
        <v>221827316056</v>
      </c>
      <c r="B676" t="s">
        <v>3041</v>
      </c>
      <c r="C676" t="s">
        <v>2841</v>
      </c>
      <c r="D676" t="s">
        <v>3042</v>
      </c>
      <c r="E676" t="str">
        <f t="shared" si="10"/>
        <v>2218273160561918 - 8 Avenue SE</v>
      </c>
      <c r="I676" t="s">
        <v>16</v>
      </c>
      <c r="J676" t="s">
        <v>6535</v>
      </c>
      <c r="K676" t="s">
        <v>30</v>
      </c>
      <c r="L676" t="s">
        <v>38</v>
      </c>
    </row>
    <row r="677" spans="1:12" x14ac:dyDescent="0.25">
      <c r="A677" s="2">
        <v>221827316093</v>
      </c>
      <c r="B677" t="s">
        <v>3039</v>
      </c>
      <c r="C677" t="s">
        <v>2841</v>
      </c>
      <c r="D677" t="s">
        <v>3040</v>
      </c>
      <c r="E677" t="str">
        <f t="shared" si="10"/>
        <v>2218273160931636 - 16A Street SE</v>
      </c>
      <c r="I677" t="s">
        <v>16</v>
      </c>
      <c r="J677" t="s">
        <v>6536</v>
      </c>
      <c r="K677" t="s">
        <v>30</v>
      </c>
      <c r="L677" t="s">
        <v>38</v>
      </c>
    </row>
    <row r="678" spans="1:12" x14ac:dyDescent="0.25">
      <c r="A678" s="2">
        <v>221827356001</v>
      </c>
      <c r="B678" t="s">
        <v>3035</v>
      </c>
      <c r="C678" t="s">
        <v>2841</v>
      </c>
      <c r="D678" t="s">
        <v>3022</v>
      </c>
      <c r="E678" t="str">
        <f t="shared" si="10"/>
        <v>221827356001202A, 1920 - 29 Street SW</v>
      </c>
      <c r="I678" t="s">
        <v>16</v>
      </c>
      <c r="J678" t="s">
        <v>6537</v>
      </c>
      <c r="K678" t="s">
        <v>30</v>
      </c>
      <c r="L678" t="s">
        <v>38</v>
      </c>
    </row>
    <row r="679" spans="1:12" x14ac:dyDescent="0.25">
      <c r="A679" s="2">
        <v>221827356001</v>
      </c>
      <c r="B679" t="s">
        <v>3030</v>
      </c>
      <c r="C679" t="s">
        <v>2841</v>
      </c>
      <c r="D679" t="s">
        <v>3022</v>
      </c>
      <c r="E679" t="str">
        <f t="shared" si="10"/>
        <v>221827356001306A, 1920 - 29 Street SW</v>
      </c>
      <c r="I679" t="s">
        <v>16</v>
      </c>
      <c r="J679" t="s">
        <v>6537</v>
      </c>
      <c r="K679" t="s">
        <v>30</v>
      </c>
      <c r="L679" t="s">
        <v>38</v>
      </c>
    </row>
    <row r="680" spans="1:12" x14ac:dyDescent="0.25">
      <c r="A680" s="2">
        <v>221827356001</v>
      </c>
      <c r="B680" t="s">
        <v>3032</v>
      </c>
      <c r="C680" t="s">
        <v>2841</v>
      </c>
      <c r="D680" t="s">
        <v>3022</v>
      </c>
      <c r="E680" t="str">
        <f t="shared" si="10"/>
        <v>221827356001205A, 1920 - 29 Street SW</v>
      </c>
      <c r="I680" t="s">
        <v>16</v>
      </c>
      <c r="J680" t="s">
        <v>6537</v>
      </c>
      <c r="K680" t="s">
        <v>30</v>
      </c>
      <c r="L680" t="s">
        <v>38</v>
      </c>
    </row>
    <row r="681" spans="1:12" x14ac:dyDescent="0.25">
      <c r="A681" s="2">
        <v>221827356001</v>
      </c>
      <c r="B681" t="s">
        <v>3038</v>
      </c>
      <c r="C681" t="s">
        <v>2841</v>
      </c>
      <c r="D681" t="s">
        <v>3022</v>
      </c>
      <c r="E681" t="str">
        <f t="shared" si="10"/>
        <v>221827356001101A, 1920 - 29 Street SW</v>
      </c>
      <c r="I681" t="s">
        <v>16</v>
      </c>
      <c r="J681" t="s">
        <v>6537</v>
      </c>
      <c r="K681" t="s">
        <v>30</v>
      </c>
      <c r="L681" t="s">
        <v>38</v>
      </c>
    </row>
    <row r="682" spans="1:12" x14ac:dyDescent="0.25">
      <c r="A682" s="2">
        <v>221827356001</v>
      </c>
      <c r="B682" t="s">
        <v>3026</v>
      </c>
      <c r="C682" t="s">
        <v>2841</v>
      </c>
      <c r="D682" t="s">
        <v>3022</v>
      </c>
      <c r="E682" t="str">
        <f t="shared" si="10"/>
        <v>221827356001105A, 1920 - 29  Street SW</v>
      </c>
      <c r="I682" t="s">
        <v>16</v>
      </c>
      <c r="J682" t="s">
        <v>6537</v>
      </c>
      <c r="K682" t="s">
        <v>30</v>
      </c>
      <c r="L682" t="s">
        <v>38</v>
      </c>
    </row>
    <row r="683" spans="1:12" x14ac:dyDescent="0.25">
      <c r="A683" s="2">
        <v>221827356001</v>
      </c>
      <c r="B683" t="s">
        <v>3025</v>
      </c>
      <c r="C683" t="s">
        <v>2841</v>
      </c>
      <c r="D683" t="s">
        <v>3022</v>
      </c>
      <c r="E683" t="str">
        <f t="shared" si="10"/>
        <v>221827356001103A, 1920 - 29 Street SW</v>
      </c>
      <c r="I683" t="s">
        <v>16</v>
      </c>
      <c r="J683" t="s">
        <v>6537</v>
      </c>
      <c r="K683" t="s">
        <v>30</v>
      </c>
      <c r="L683" t="s">
        <v>38</v>
      </c>
    </row>
    <row r="684" spans="1:12" x14ac:dyDescent="0.25">
      <c r="A684" s="2">
        <v>221827356001</v>
      </c>
      <c r="B684" t="s">
        <v>3033</v>
      </c>
      <c r="C684" t="s">
        <v>2841</v>
      </c>
      <c r="D684" t="s">
        <v>3022</v>
      </c>
      <c r="E684" t="str">
        <f t="shared" si="10"/>
        <v>221827356001203A, 1920 - 29 Street SW</v>
      </c>
      <c r="I684" t="s">
        <v>16</v>
      </c>
      <c r="J684" t="s">
        <v>6537</v>
      </c>
      <c r="K684" t="s">
        <v>30</v>
      </c>
      <c r="L684" t="s">
        <v>38</v>
      </c>
    </row>
    <row r="685" spans="1:12" x14ac:dyDescent="0.25">
      <c r="A685" s="2">
        <v>221827356001</v>
      </c>
      <c r="B685" t="s">
        <v>3034</v>
      </c>
      <c r="C685" t="s">
        <v>2841</v>
      </c>
      <c r="D685" t="s">
        <v>3022</v>
      </c>
      <c r="E685" t="str">
        <f t="shared" si="10"/>
        <v>221827356001201A, 1920 -29 Street SW</v>
      </c>
      <c r="I685" t="s">
        <v>16</v>
      </c>
      <c r="J685" t="s">
        <v>6537</v>
      </c>
      <c r="K685" t="s">
        <v>30</v>
      </c>
      <c r="L685" t="s">
        <v>38</v>
      </c>
    </row>
    <row r="686" spans="1:12" x14ac:dyDescent="0.25">
      <c r="A686" s="2">
        <v>221827356001</v>
      </c>
      <c r="B686" t="s">
        <v>3029</v>
      </c>
      <c r="C686" t="s">
        <v>2841</v>
      </c>
      <c r="D686" t="s">
        <v>3022</v>
      </c>
      <c r="E686" t="str">
        <f t="shared" si="10"/>
        <v>221827356001302A, 1920 - 29 Street SW</v>
      </c>
      <c r="I686" t="s">
        <v>16</v>
      </c>
      <c r="J686" t="s">
        <v>6537</v>
      </c>
      <c r="K686" t="s">
        <v>30</v>
      </c>
      <c r="L686" t="s">
        <v>38</v>
      </c>
    </row>
    <row r="687" spans="1:12" x14ac:dyDescent="0.25">
      <c r="A687" s="2">
        <v>221827356001</v>
      </c>
      <c r="B687" t="s">
        <v>3028</v>
      </c>
      <c r="C687" t="s">
        <v>2841</v>
      </c>
      <c r="D687" t="s">
        <v>3022</v>
      </c>
      <c r="E687" t="str">
        <f t="shared" si="10"/>
        <v>221827356001102A, 1920 - 29 Street SW</v>
      </c>
      <c r="I687" t="s">
        <v>16</v>
      </c>
      <c r="J687" t="s">
        <v>6537</v>
      </c>
      <c r="K687" t="s">
        <v>30</v>
      </c>
      <c r="L687" t="s">
        <v>38</v>
      </c>
    </row>
    <row r="688" spans="1:12" x14ac:dyDescent="0.25">
      <c r="A688" s="2">
        <v>221827356001</v>
      </c>
      <c r="B688" t="s">
        <v>3021</v>
      </c>
      <c r="C688" t="s">
        <v>2841</v>
      </c>
      <c r="D688" t="s">
        <v>3022</v>
      </c>
      <c r="E688" t="str">
        <f t="shared" si="10"/>
        <v>221827356001305A, 1920 - 29 Street SW</v>
      </c>
      <c r="I688" t="s">
        <v>16</v>
      </c>
      <c r="J688" t="s">
        <v>6537</v>
      </c>
      <c r="K688" t="s">
        <v>30</v>
      </c>
      <c r="L688" t="s">
        <v>38</v>
      </c>
    </row>
    <row r="689" spans="1:12" x14ac:dyDescent="0.25">
      <c r="A689" s="2">
        <v>221827356001</v>
      </c>
      <c r="B689" t="s">
        <v>3031</v>
      </c>
      <c r="C689" t="s">
        <v>2841</v>
      </c>
      <c r="D689" t="s">
        <v>3022</v>
      </c>
      <c r="E689" t="str">
        <f t="shared" si="10"/>
        <v>221827356001304A, 1920 - 29 Street SW</v>
      </c>
      <c r="I689" t="s">
        <v>16</v>
      </c>
      <c r="J689" t="s">
        <v>6537</v>
      </c>
      <c r="K689" t="s">
        <v>30</v>
      </c>
      <c r="L689" t="s">
        <v>38</v>
      </c>
    </row>
    <row r="690" spans="1:12" x14ac:dyDescent="0.25">
      <c r="A690" s="2">
        <v>221827356001</v>
      </c>
      <c r="B690" t="s">
        <v>3027</v>
      </c>
      <c r="C690" t="s">
        <v>2841</v>
      </c>
      <c r="D690" t="s">
        <v>3022</v>
      </c>
      <c r="E690" t="str">
        <f t="shared" si="10"/>
        <v>221827356001104A, 1920 - 29 Street SW</v>
      </c>
      <c r="I690" t="s">
        <v>16</v>
      </c>
      <c r="J690" t="s">
        <v>6537</v>
      </c>
      <c r="K690" t="s">
        <v>30</v>
      </c>
      <c r="L690" t="s">
        <v>38</v>
      </c>
    </row>
    <row r="691" spans="1:12" x14ac:dyDescent="0.25">
      <c r="A691" s="2">
        <v>221827356001</v>
      </c>
      <c r="B691" t="s">
        <v>3036</v>
      </c>
      <c r="C691" t="s">
        <v>2841</v>
      </c>
      <c r="D691" t="s">
        <v>3022</v>
      </c>
      <c r="E691" t="str">
        <f t="shared" si="10"/>
        <v>221827356001204A, 1920 - 29  Street SW</v>
      </c>
      <c r="I691" t="s">
        <v>16</v>
      </c>
      <c r="J691" t="s">
        <v>6537</v>
      </c>
      <c r="K691" t="s">
        <v>30</v>
      </c>
      <c r="L691" t="s">
        <v>38</v>
      </c>
    </row>
    <row r="692" spans="1:12" x14ac:dyDescent="0.25">
      <c r="A692" s="2">
        <v>221827356001</v>
      </c>
      <c r="B692" t="s">
        <v>3037</v>
      </c>
      <c r="C692" t="s">
        <v>2841</v>
      </c>
      <c r="D692" t="s">
        <v>3022</v>
      </c>
      <c r="E692" t="str">
        <f t="shared" si="10"/>
        <v>221827356001206A, 1920 - 29 Street SW</v>
      </c>
      <c r="I692" t="s">
        <v>16</v>
      </c>
      <c r="J692" t="s">
        <v>6537</v>
      </c>
      <c r="K692" t="s">
        <v>30</v>
      </c>
      <c r="L692" t="s">
        <v>38</v>
      </c>
    </row>
    <row r="693" spans="1:12" x14ac:dyDescent="0.25">
      <c r="A693" s="2">
        <v>221827356001</v>
      </c>
      <c r="B693" t="s">
        <v>3023</v>
      </c>
      <c r="C693" t="s">
        <v>2841</v>
      </c>
      <c r="D693" t="s">
        <v>3022</v>
      </c>
      <c r="E693" t="str">
        <f t="shared" si="10"/>
        <v>221827356001303A, 1920 - 29 Street SW</v>
      </c>
      <c r="I693" t="s">
        <v>16</v>
      </c>
      <c r="J693" t="s">
        <v>6537</v>
      </c>
      <c r="K693" t="s">
        <v>30</v>
      </c>
      <c r="L693" t="s">
        <v>38</v>
      </c>
    </row>
    <row r="694" spans="1:12" x14ac:dyDescent="0.25">
      <c r="A694" s="2">
        <v>221827356001</v>
      </c>
      <c r="B694" t="s">
        <v>3024</v>
      </c>
      <c r="C694" t="s">
        <v>2841</v>
      </c>
      <c r="D694" t="s">
        <v>3022</v>
      </c>
      <c r="E694" t="str">
        <f t="shared" si="10"/>
        <v>221827356001301A, 1920 - 29 Street SW</v>
      </c>
      <c r="I694" t="s">
        <v>16</v>
      </c>
      <c r="J694" t="s">
        <v>6537</v>
      </c>
      <c r="K694" t="s">
        <v>30</v>
      </c>
      <c r="L694" t="s">
        <v>38</v>
      </c>
    </row>
    <row r="695" spans="1:12" x14ac:dyDescent="0.25">
      <c r="A695" s="2">
        <v>221827316740</v>
      </c>
      <c r="B695" t="s">
        <v>3019</v>
      </c>
      <c r="C695" t="s">
        <v>2841</v>
      </c>
      <c r="D695" t="s">
        <v>3020</v>
      </c>
      <c r="E695" t="str">
        <f t="shared" si="10"/>
        <v>2218273167402226 - 30 Street SW</v>
      </c>
      <c r="I695" t="s">
        <v>16</v>
      </c>
      <c r="J695" t="s">
        <v>6538</v>
      </c>
      <c r="K695" t="s">
        <v>30</v>
      </c>
      <c r="L695" t="s">
        <v>38</v>
      </c>
    </row>
    <row r="696" spans="1:12" x14ac:dyDescent="0.25">
      <c r="A696" s="2">
        <v>221827316766</v>
      </c>
      <c r="B696" t="s">
        <v>3932</v>
      </c>
      <c r="C696" t="s">
        <v>2841</v>
      </c>
      <c r="D696" t="s">
        <v>5778</v>
      </c>
      <c r="E696" t="str">
        <f t="shared" si="10"/>
        <v>221827316766433 Macleod Trail SE</v>
      </c>
      <c r="I696" t="s">
        <v>16</v>
      </c>
      <c r="J696" t="s">
        <v>6395</v>
      </c>
      <c r="K696" t="s">
        <v>30</v>
      </c>
      <c r="L696" t="s">
        <v>38</v>
      </c>
    </row>
    <row r="697" spans="1:12" x14ac:dyDescent="0.25">
      <c r="A697" s="2">
        <v>221827366003</v>
      </c>
      <c r="B697" t="s">
        <v>3933</v>
      </c>
      <c r="C697" t="s">
        <v>2841</v>
      </c>
      <c r="D697" t="s">
        <v>3018</v>
      </c>
      <c r="E697" t="str">
        <f t="shared" si="10"/>
        <v>2218273660034480, 4484, 4486 Richardson Road SW</v>
      </c>
      <c r="I697" t="s">
        <v>16</v>
      </c>
      <c r="J697" t="s">
        <v>6539</v>
      </c>
      <c r="K697" t="s">
        <v>181</v>
      </c>
      <c r="L697" t="s">
        <v>12</v>
      </c>
    </row>
    <row r="698" spans="1:12" x14ac:dyDescent="0.25">
      <c r="A698" s="2">
        <v>221827366003</v>
      </c>
      <c r="B698" t="s">
        <v>3934</v>
      </c>
      <c r="C698" t="s">
        <v>2841</v>
      </c>
      <c r="D698" t="s">
        <v>3018</v>
      </c>
      <c r="E698" t="str">
        <f t="shared" si="10"/>
        <v>2218273660034433, 4435, 4437, 4439, 4441, 4447, 4451, 4455, 4459, 4461 Richardson Way SW</v>
      </c>
      <c r="I698" t="s">
        <v>16</v>
      </c>
      <c r="J698" t="s">
        <v>6540</v>
      </c>
      <c r="K698" t="s">
        <v>181</v>
      </c>
      <c r="L698" t="s">
        <v>12</v>
      </c>
    </row>
    <row r="699" spans="1:12" x14ac:dyDescent="0.25">
      <c r="A699" s="2">
        <v>221827366003</v>
      </c>
      <c r="B699" t="s">
        <v>3935</v>
      </c>
      <c r="C699" t="s">
        <v>2841</v>
      </c>
      <c r="D699" t="s">
        <v>3018</v>
      </c>
      <c r="E699" t="str">
        <f t="shared" si="10"/>
        <v>2218273660034414, 4418, 4424, 4426, 4432, 4434, 4438 Richardson Road SW</v>
      </c>
      <c r="I699" t="s">
        <v>16</v>
      </c>
      <c r="J699" t="s">
        <v>6539</v>
      </c>
      <c r="K699" t="s">
        <v>181</v>
      </c>
      <c r="L699" t="s">
        <v>12</v>
      </c>
    </row>
    <row r="700" spans="1:12" x14ac:dyDescent="0.25">
      <c r="A700" s="2">
        <v>221827366003</v>
      </c>
      <c r="B700" t="s">
        <v>3936</v>
      </c>
      <c r="C700" t="s">
        <v>2841</v>
      </c>
      <c r="D700" t="s">
        <v>3018</v>
      </c>
      <c r="E700" t="str">
        <f t="shared" si="10"/>
        <v>2218273660034407, 4409, 4413, 4417, 4423, 4425, 4427, 4429, 4431 Richardson Way SW</v>
      </c>
      <c r="I700" t="s">
        <v>16</v>
      </c>
      <c r="J700" t="s">
        <v>6540</v>
      </c>
      <c r="K700" t="s">
        <v>181</v>
      </c>
      <c r="L700" t="s">
        <v>12</v>
      </c>
    </row>
    <row r="701" spans="1:12" x14ac:dyDescent="0.25">
      <c r="A701" s="2">
        <v>221827366003</v>
      </c>
      <c r="B701" t="s">
        <v>3937</v>
      </c>
      <c r="C701" t="s">
        <v>2841</v>
      </c>
      <c r="D701" t="s">
        <v>3018</v>
      </c>
      <c r="E701" t="str">
        <f t="shared" si="10"/>
        <v>2218273660034450, 4454, 4456, 4462, 4464, 4470 Richardson Road SW</v>
      </c>
      <c r="I701" t="s">
        <v>16</v>
      </c>
      <c r="J701" t="s">
        <v>6539</v>
      </c>
      <c r="K701" t="s">
        <v>181</v>
      </c>
      <c r="L701" t="s">
        <v>12</v>
      </c>
    </row>
    <row r="702" spans="1:12" x14ac:dyDescent="0.25">
      <c r="A702" s="2">
        <v>221827366003</v>
      </c>
      <c r="B702" t="s">
        <v>3938</v>
      </c>
      <c r="C702" t="s">
        <v>2841</v>
      </c>
      <c r="D702" t="s">
        <v>3018</v>
      </c>
      <c r="E702" t="str">
        <f t="shared" si="10"/>
        <v>2218273660034514, 4520, 4522, 4528, 4530, 4534 Richardson Road SW</v>
      </c>
      <c r="I702" t="s">
        <v>16</v>
      </c>
      <c r="J702" t="s">
        <v>6539</v>
      </c>
      <c r="K702" t="s">
        <v>181</v>
      </c>
      <c r="L702" t="s">
        <v>12</v>
      </c>
    </row>
    <row r="703" spans="1:12" x14ac:dyDescent="0.25">
      <c r="A703" s="2">
        <v>221827366003</v>
      </c>
      <c r="B703" t="s">
        <v>3939</v>
      </c>
      <c r="C703" t="s">
        <v>2841</v>
      </c>
      <c r="D703" t="s">
        <v>3018</v>
      </c>
      <c r="E703" t="str">
        <f t="shared" si="10"/>
        <v>2218273660034469, 4471, 4475, 4479, 4483 Richardson Way SW</v>
      </c>
      <c r="I703" t="s">
        <v>16</v>
      </c>
      <c r="J703" t="s">
        <v>6540</v>
      </c>
      <c r="K703" t="s">
        <v>181</v>
      </c>
      <c r="L703" t="s">
        <v>12</v>
      </c>
    </row>
    <row r="704" spans="1:12" x14ac:dyDescent="0.25">
      <c r="A704" s="2">
        <v>221827316012</v>
      </c>
      <c r="B704" t="s">
        <v>3015</v>
      </c>
      <c r="C704" t="s">
        <v>2841</v>
      </c>
      <c r="D704" t="s">
        <v>3016</v>
      </c>
      <c r="E704" t="str">
        <f t="shared" si="10"/>
        <v>2218273160121 Lincoln Place SW</v>
      </c>
      <c r="I704" t="s">
        <v>16</v>
      </c>
      <c r="J704" t="s">
        <v>6541</v>
      </c>
      <c r="K704" t="s">
        <v>30</v>
      </c>
      <c r="L704" t="s">
        <v>38</v>
      </c>
    </row>
    <row r="705" spans="1:12" x14ac:dyDescent="0.25">
      <c r="A705" s="2">
        <v>221827316012</v>
      </c>
      <c r="B705" t="s">
        <v>3017</v>
      </c>
      <c r="C705" t="s">
        <v>2841</v>
      </c>
      <c r="D705" t="s">
        <v>3016</v>
      </c>
      <c r="E705" t="str">
        <f t="shared" si="10"/>
        <v>22182731601210 Lincoln Way SW</v>
      </c>
      <c r="I705" t="s">
        <v>16</v>
      </c>
      <c r="J705" t="s">
        <v>6542</v>
      </c>
      <c r="K705" t="s">
        <v>30</v>
      </c>
      <c r="L705" t="s">
        <v>38</v>
      </c>
    </row>
    <row r="706" spans="1:12" x14ac:dyDescent="0.25">
      <c r="A706" s="2">
        <v>221827366006</v>
      </c>
      <c r="B706" t="s">
        <v>3013</v>
      </c>
      <c r="C706" t="s">
        <v>2841</v>
      </c>
      <c r="D706" t="s">
        <v>3014</v>
      </c>
      <c r="E706" t="str">
        <f t="shared" si="10"/>
        <v>2218273660064495 Richardson Way SW</v>
      </c>
      <c r="I706" t="s">
        <v>16</v>
      </c>
      <c r="J706" t="s">
        <v>6540</v>
      </c>
      <c r="K706" t="s">
        <v>181</v>
      </c>
      <c r="L706" t="s">
        <v>12</v>
      </c>
    </row>
    <row r="707" spans="1:12" x14ac:dyDescent="0.25">
      <c r="A707" s="2">
        <v>221827366005</v>
      </c>
      <c r="B707" t="s">
        <v>3940</v>
      </c>
      <c r="C707" t="s">
        <v>2841</v>
      </c>
      <c r="D707" t="s">
        <v>3012</v>
      </c>
      <c r="E707" t="str">
        <f t="shared" ref="E707:E770" si="11">CONCATENATE(A707,B707)</f>
        <v>2218273660054511, 4513 Richardson Way SW</v>
      </c>
      <c r="I707" t="s">
        <v>16</v>
      </c>
      <c r="J707" t="s">
        <v>6540</v>
      </c>
      <c r="K707" t="s">
        <v>181</v>
      </c>
      <c r="L707" t="s">
        <v>12</v>
      </c>
    </row>
    <row r="708" spans="1:12" x14ac:dyDescent="0.25">
      <c r="A708" s="2">
        <v>221827316102</v>
      </c>
      <c r="B708" t="s">
        <v>3010</v>
      </c>
      <c r="C708" t="s">
        <v>2841</v>
      </c>
      <c r="D708" t="s">
        <v>3011</v>
      </c>
      <c r="E708" t="str">
        <f t="shared" si="11"/>
        <v>22182731610210 Macewan Terrace NW</v>
      </c>
      <c r="I708" t="s">
        <v>16</v>
      </c>
      <c r="J708" t="s">
        <v>6543</v>
      </c>
      <c r="K708" t="s">
        <v>30</v>
      </c>
      <c r="L708" t="s">
        <v>38</v>
      </c>
    </row>
    <row r="709" spans="1:12" x14ac:dyDescent="0.25">
      <c r="A709" s="2">
        <v>221827316116</v>
      </c>
      <c r="B709" t="s">
        <v>3008</v>
      </c>
      <c r="C709" t="s">
        <v>2841</v>
      </c>
      <c r="D709" t="s">
        <v>3009</v>
      </c>
      <c r="E709" t="str">
        <f t="shared" si="11"/>
        <v>22182731611619 Macewan Terrace NW</v>
      </c>
      <c r="I709" t="s">
        <v>16</v>
      </c>
      <c r="J709" t="s">
        <v>6544</v>
      </c>
      <c r="K709" t="s">
        <v>30</v>
      </c>
      <c r="L709" t="s">
        <v>38</v>
      </c>
    </row>
    <row r="710" spans="1:12" x14ac:dyDescent="0.25">
      <c r="A710" s="2">
        <v>888888880019</v>
      </c>
      <c r="B710" t="s">
        <v>3941</v>
      </c>
      <c r="C710" t="s">
        <v>2841</v>
      </c>
      <c r="D710" t="s">
        <v>5779</v>
      </c>
      <c r="E710" t="str">
        <f t="shared" si="11"/>
        <v>888888880019303 - 57 Avenue SW</v>
      </c>
      <c r="I710" t="s">
        <v>16</v>
      </c>
      <c r="J710" t="s">
        <v>6545</v>
      </c>
      <c r="K710" t="s">
        <v>6285</v>
      </c>
      <c r="L710" t="s">
        <v>12</v>
      </c>
    </row>
    <row r="711" spans="1:12" x14ac:dyDescent="0.25">
      <c r="A711" s="2">
        <v>221827316099</v>
      </c>
      <c r="B711" t="s">
        <v>3006</v>
      </c>
      <c r="C711" t="s">
        <v>2841</v>
      </c>
      <c r="D711" t="s">
        <v>3007</v>
      </c>
      <c r="E711" t="str">
        <f t="shared" si="11"/>
        <v>22182731609910 McKenna Lane SE</v>
      </c>
      <c r="I711" t="s">
        <v>16</v>
      </c>
      <c r="J711" t="s">
        <v>6546</v>
      </c>
      <c r="K711" t="s">
        <v>30</v>
      </c>
      <c r="L711" t="s">
        <v>38</v>
      </c>
    </row>
    <row r="712" spans="1:12" x14ac:dyDescent="0.25">
      <c r="A712" s="2">
        <v>221827316117</v>
      </c>
      <c r="B712" t="s">
        <v>3004</v>
      </c>
      <c r="C712" t="s">
        <v>2841</v>
      </c>
      <c r="D712" t="s">
        <v>3005</v>
      </c>
      <c r="E712" t="str">
        <f t="shared" si="11"/>
        <v>22182731611710 Bannister Manor SE</v>
      </c>
      <c r="I712" t="s">
        <v>16</v>
      </c>
      <c r="J712" t="s">
        <v>6547</v>
      </c>
      <c r="K712" t="s">
        <v>30</v>
      </c>
      <c r="L712" t="s">
        <v>38</v>
      </c>
    </row>
    <row r="713" spans="1:12" x14ac:dyDescent="0.25">
      <c r="A713" s="2">
        <v>221827316732</v>
      </c>
      <c r="B713" t="s">
        <v>3002</v>
      </c>
      <c r="C713" t="s">
        <v>2841</v>
      </c>
      <c r="D713" t="s">
        <v>3003</v>
      </c>
      <c r="E713" t="str">
        <f t="shared" si="11"/>
        <v>221827316732316 - 20 Avenue SE</v>
      </c>
      <c r="I713" t="s">
        <v>16</v>
      </c>
      <c r="J713" t="s">
        <v>6548</v>
      </c>
      <c r="K713" t="s">
        <v>30</v>
      </c>
      <c r="L713" t="s">
        <v>38</v>
      </c>
    </row>
    <row r="714" spans="1:12" x14ac:dyDescent="0.25">
      <c r="A714" s="2">
        <v>221827316758</v>
      </c>
      <c r="B714" t="s">
        <v>3001</v>
      </c>
      <c r="C714" t="s">
        <v>2841</v>
      </c>
      <c r="D714" t="s">
        <v>3000</v>
      </c>
      <c r="E714" t="str">
        <f t="shared" si="11"/>
        <v>2218273167585239 - 19 Avenue NW</v>
      </c>
      <c r="I714" t="s">
        <v>16</v>
      </c>
      <c r="J714" t="s">
        <v>6549</v>
      </c>
      <c r="K714" t="s">
        <v>181</v>
      </c>
      <c r="L714" t="s">
        <v>340</v>
      </c>
    </row>
    <row r="715" spans="1:12" x14ac:dyDescent="0.25">
      <c r="A715" s="2">
        <v>221827316758</v>
      </c>
      <c r="B715" t="s">
        <v>3942</v>
      </c>
      <c r="C715" t="s">
        <v>2841</v>
      </c>
      <c r="D715" t="s">
        <v>3000</v>
      </c>
      <c r="E715" t="str">
        <f t="shared" si="11"/>
        <v>2218273167585243 - 19 Avenue NW</v>
      </c>
      <c r="I715" t="s">
        <v>16</v>
      </c>
      <c r="J715" t="s">
        <v>6549</v>
      </c>
      <c r="K715" t="s">
        <v>181</v>
      </c>
      <c r="L715" t="s">
        <v>340</v>
      </c>
    </row>
    <row r="716" spans="1:12" x14ac:dyDescent="0.25">
      <c r="A716" s="2">
        <v>221827316758</v>
      </c>
      <c r="B716" t="s">
        <v>3943</v>
      </c>
      <c r="C716" t="s">
        <v>2841</v>
      </c>
      <c r="D716" t="s">
        <v>3000</v>
      </c>
      <c r="E716" t="str">
        <f t="shared" si="11"/>
        <v>2218273167585247 - 19 Avenue NW</v>
      </c>
      <c r="I716" t="s">
        <v>16</v>
      </c>
      <c r="J716" t="s">
        <v>6549</v>
      </c>
      <c r="K716" t="s">
        <v>181</v>
      </c>
      <c r="L716" t="s">
        <v>340</v>
      </c>
    </row>
    <row r="717" spans="1:12" x14ac:dyDescent="0.25">
      <c r="A717" s="2">
        <v>221827316758</v>
      </c>
      <c r="B717" t="s">
        <v>3944</v>
      </c>
      <c r="C717" t="s">
        <v>2841</v>
      </c>
      <c r="D717" t="s">
        <v>3000</v>
      </c>
      <c r="E717" t="str">
        <f t="shared" si="11"/>
        <v>2218273167585251 - 19 Avenue NW</v>
      </c>
      <c r="I717" t="s">
        <v>16</v>
      </c>
      <c r="J717" t="s">
        <v>6549</v>
      </c>
      <c r="K717" t="s">
        <v>181</v>
      </c>
      <c r="L717" t="s">
        <v>340</v>
      </c>
    </row>
    <row r="718" spans="1:12" x14ac:dyDescent="0.25">
      <c r="A718" s="2">
        <v>221827316758</v>
      </c>
      <c r="B718" t="s">
        <v>3945</v>
      </c>
      <c r="C718" t="s">
        <v>2841</v>
      </c>
      <c r="D718" t="s">
        <v>3000</v>
      </c>
      <c r="E718" t="str">
        <f t="shared" si="11"/>
        <v>2218273167585255 - 19 Avenue NW</v>
      </c>
      <c r="I718" t="s">
        <v>16</v>
      </c>
      <c r="J718" t="s">
        <v>6549</v>
      </c>
      <c r="K718" t="s">
        <v>181</v>
      </c>
      <c r="L718" t="s">
        <v>340</v>
      </c>
    </row>
    <row r="719" spans="1:12" x14ac:dyDescent="0.25">
      <c r="A719" s="2">
        <v>221827316758</v>
      </c>
      <c r="B719" t="s">
        <v>3946</v>
      </c>
      <c r="C719" t="s">
        <v>2841</v>
      </c>
      <c r="D719" t="s">
        <v>3000</v>
      </c>
      <c r="E719" t="str">
        <f t="shared" si="11"/>
        <v>2218273167585259 - 19 Avenue NW</v>
      </c>
      <c r="I719" t="s">
        <v>16</v>
      </c>
      <c r="J719" t="s">
        <v>6549</v>
      </c>
      <c r="K719" t="s">
        <v>181</v>
      </c>
      <c r="L719" t="s">
        <v>340</v>
      </c>
    </row>
    <row r="720" spans="1:12" x14ac:dyDescent="0.25">
      <c r="A720" s="2">
        <v>221827316758</v>
      </c>
      <c r="B720" t="s">
        <v>3947</v>
      </c>
      <c r="C720" t="s">
        <v>2841</v>
      </c>
      <c r="D720" t="s">
        <v>3000</v>
      </c>
      <c r="E720" t="str">
        <f t="shared" si="11"/>
        <v>2218273167585263 - 19 Avenue NW</v>
      </c>
      <c r="I720" t="s">
        <v>16</v>
      </c>
      <c r="J720" t="s">
        <v>6549</v>
      </c>
      <c r="K720" t="s">
        <v>181</v>
      </c>
      <c r="L720" t="s">
        <v>340</v>
      </c>
    </row>
    <row r="721" spans="1:12" x14ac:dyDescent="0.25">
      <c r="A721" s="2">
        <v>221827316758</v>
      </c>
      <c r="B721" t="s">
        <v>3948</v>
      </c>
      <c r="C721" t="s">
        <v>2841</v>
      </c>
      <c r="D721" t="s">
        <v>3000</v>
      </c>
      <c r="E721" t="str">
        <f t="shared" si="11"/>
        <v>2218273167585267 - 19 Avenue NW</v>
      </c>
      <c r="I721" t="s">
        <v>16</v>
      </c>
      <c r="J721" t="s">
        <v>6549</v>
      </c>
      <c r="K721" t="s">
        <v>181</v>
      </c>
      <c r="L721" t="s">
        <v>340</v>
      </c>
    </row>
    <row r="722" spans="1:12" x14ac:dyDescent="0.25">
      <c r="A722" s="2">
        <v>221827316758</v>
      </c>
      <c r="B722" t="s">
        <v>2999</v>
      </c>
      <c r="C722" t="s">
        <v>2841</v>
      </c>
      <c r="D722" t="s">
        <v>3000</v>
      </c>
      <c r="E722" t="str">
        <f t="shared" si="11"/>
        <v>2218273167585226 - 19 Avenue NW</v>
      </c>
      <c r="I722" t="s">
        <v>16</v>
      </c>
      <c r="J722" t="s">
        <v>6550</v>
      </c>
      <c r="K722" t="s">
        <v>181</v>
      </c>
      <c r="L722" t="s">
        <v>340</v>
      </c>
    </row>
    <row r="723" spans="1:12" x14ac:dyDescent="0.25">
      <c r="A723" s="2">
        <v>221827316758</v>
      </c>
      <c r="B723" t="s">
        <v>3949</v>
      </c>
      <c r="C723" t="s">
        <v>2841</v>
      </c>
      <c r="D723" t="s">
        <v>3000</v>
      </c>
      <c r="E723" t="str">
        <f t="shared" si="11"/>
        <v>2218273167585230 - 19 Avenue NW</v>
      </c>
      <c r="I723" t="s">
        <v>16</v>
      </c>
      <c r="J723" t="s">
        <v>6550</v>
      </c>
      <c r="K723" t="s">
        <v>181</v>
      </c>
      <c r="L723" t="s">
        <v>340</v>
      </c>
    </row>
    <row r="724" spans="1:12" x14ac:dyDescent="0.25">
      <c r="A724" s="2">
        <v>221827316758</v>
      </c>
      <c r="B724" t="s">
        <v>3950</v>
      </c>
      <c r="C724" t="s">
        <v>2841</v>
      </c>
      <c r="D724" t="s">
        <v>3000</v>
      </c>
      <c r="E724" t="str">
        <f t="shared" si="11"/>
        <v>2218273167585234 - 19 Avenue NW</v>
      </c>
      <c r="I724" t="s">
        <v>16</v>
      </c>
      <c r="J724" t="s">
        <v>6550</v>
      </c>
      <c r="K724" t="s">
        <v>181</v>
      </c>
      <c r="L724" t="s">
        <v>340</v>
      </c>
    </row>
    <row r="725" spans="1:12" x14ac:dyDescent="0.25">
      <c r="A725" s="2">
        <v>221827316758</v>
      </c>
      <c r="B725" t="s">
        <v>3951</v>
      </c>
      <c r="C725" t="s">
        <v>2841</v>
      </c>
      <c r="D725" t="s">
        <v>3000</v>
      </c>
      <c r="E725" t="str">
        <f t="shared" si="11"/>
        <v>2218273167585238 - 19 Avenue NW</v>
      </c>
      <c r="I725" t="s">
        <v>16</v>
      </c>
      <c r="J725" t="s">
        <v>6550</v>
      </c>
      <c r="K725" t="s">
        <v>181</v>
      </c>
      <c r="L725" t="s">
        <v>340</v>
      </c>
    </row>
    <row r="726" spans="1:12" x14ac:dyDescent="0.25">
      <c r="A726" s="2">
        <v>221827316758</v>
      </c>
      <c r="B726" t="s">
        <v>3952</v>
      </c>
      <c r="C726" t="s">
        <v>2841</v>
      </c>
      <c r="D726" t="s">
        <v>3000</v>
      </c>
      <c r="E726" t="str">
        <f t="shared" si="11"/>
        <v>2218273167585242 - 19 Avenue NW</v>
      </c>
      <c r="I726" t="s">
        <v>16</v>
      </c>
      <c r="J726" t="s">
        <v>6550</v>
      </c>
      <c r="K726" t="s">
        <v>181</v>
      </c>
      <c r="L726" t="s">
        <v>340</v>
      </c>
    </row>
    <row r="727" spans="1:12" x14ac:dyDescent="0.25">
      <c r="A727" s="2">
        <v>221827316041</v>
      </c>
      <c r="B727" t="s">
        <v>2997</v>
      </c>
      <c r="C727" t="s">
        <v>2841</v>
      </c>
      <c r="D727" t="s">
        <v>2998</v>
      </c>
      <c r="E727" t="str">
        <f t="shared" si="11"/>
        <v>2218273160414325 Bowness Road NW</v>
      </c>
      <c r="I727" t="s">
        <v>16</v>
      </c>
      <c r="J727" t="s">
        <v>6551</v>
      </c>
      <c r="K727" t="s">
        <v>30</v>
      </c>
      <c r="L727" t="s">
        <v>38</v>
      </c>
    </row>
    <row r="728" spans="1:12" x14ac:dyDescent="0.25">
      <c r="A728" s="2">
        <v>221827316024</v>
      </c>
      <c r="B728" t="s">
        <v>3953</v>
      </c>
      <c r="C728" t="s">
        <v>2841</v>
      </c>
      <c r="D728" t="s">
        <v>2996</v>
      </c>
      <c r="E728" t="str">
        <f t="shared" si="11"/>
        <v>221827316024101-105, 4521 Montgomery Avenue NW</v>
      </c>
      <c r="I728" t="s">
        <v>16</v>
      </c>
      <c r="J728" t="s">
        <v>6552</v>
      </c>
      <c r="K728" t="s">
        <v>30</v>
      </c>
      <c r="L728" t="s">
        <v>38</v>
      </c>
    </row>
    <row r="729" spans="1:12" x14ac:dyDescent="0.25">
      <c r="A729" s="2">
        <v>221827316024</v>
      </c>
      <c r="B729" t="s">
        <v>3954</v>
      </c>
      <c r="C729" t="s">
        <v>2841</v>
      </c>
      <c r="D729" t="s">
        <v>2996</v>
      </c>
      <c r="E729" t="str">
        <f t="shared" si="11"/>
        <v>221827316024201-204, 4521 Montgomery Av NW</v>
      </c>
      <c r="I729" t="s">
        <v>16</v>
      </c>
      <c r="J729" t="s">
        <v>6552</v>
      </c>
      <c r="K729" t="s">
        <v>30</v>
      </c>
      <c r="L729" t="s">
        <v>38</v>
      </c>
    </row>
    <row r="730" spans="1:12" x14ac:dyDescent="0.25">
      <c r="A730" s="2">
        <v>221827316024</v>
      </c>
      <c r="B730" t="s">
        <v>3955</v>
      </c>
      <c r="C730" t="s">
        <v>2841</v>
      </c>
      <c r="D730" t="s">
        <v>2996</v>
      </c>
      <c r="E730" t="str">
        <f t="shared" si="11"/>
        <v>221827316024301-303, 4521 Montgomery Av NW</v>
      </c>
      <c r="I730" t="s">
        <v>16</v>
      </c>
      <c r="J730" t="s">
        <v>6553</v>
      </c>
      <c r="K730" t="s">
        <v>30</v>
      </c>
      <c r="L730" t="s">
        <v>38</v>
      </c>
    </row>
    <row r="731" spans="1:12" x14ac:dyDescent="0.25">
      <c r="A731" s="2">
        <v>221827316024</v>
      </c>
      <c r="B731" t="s">
        <v>3956</v>
      </c>
      <c r="C731" t="s">
        <v>2841</v>
      </c>
      <c r="D731" t="s">
        <v>2996</v>
      </c>
      <c r="E731" t="str">
        <f t="shared" si="11"/>
        <v>221827316024401-405, 4521 Mongomery Av NW</v>
      </c>
      <c r="I731" t="s">
        <v>16</v>
      </c>
      <c r="J731" t="s">
        <v>6552</v>
      </c>
      <c r="K731" t="s">
        <v>30</v>
      </c>
      <c r="L731" t="s">
        <v>38</v>
      </c>
    </row>
    <row r="732" spans="1:12" x14ac:dyDescent="0.25">
      <c r="A732" s="2">
        <v>221827316024</v>
      </c>
      <c r="B732" t="s">
        <v>3957</v>
      </c>
      <c r="C732" t="s">
        <v>2841</v>
      </c>
      <c r="D732" t="s">
        <v>2996</v>
      </c>
      <c r="E732" t="str">
        <f t="shared" si="11"/>
        <v>221827316024501-505, 4521 Montgomery Av NW</v>
      </c>
      <c r="I732" t="s">
        <v>16</v>
      </c>
      <c r="J732" t="s">
        <v>6552</v>
      </c>
      <c r="K732" t="s">
        <v>30</v>
      </c>
      <c r="L732" t="s">
        <v>38</v>
      </c>
    </row>
    <row r="733" spans="1:12" x14ac:dyDescent="0.25">
      <c r="A733" s="2">
        <v>221827316024</v>
      </c>
      <c r="B733" t="s">
        <v>3958</v>
      </c>
      <c r="C733" t="s">
        <v>2841</v>
      </c>
      <c r="D733" t="s">
        <v>2996</v>
      </c>
      <c r="E733" t="str">
        <f t="shared" si="11"/>
        <v>221827316024601-604, 4527 Montgomery Av NW</v>
      </c>
      <c r="I733" t="s">
        <v>16</v>
      </c>
      <c r="J733" t="s">
        <v>6552</v>
      </c>
      <c r="K733" t="s">
        <v>30</v>
      </c>
      <c r="L733" t="s">
        <v>38</v>
      </c>
    </row>
    <row r="734" spans="1:12" x14ac:dyDescent="0.25">
      <c r="A734" s="2">
        <v>221827316024</v>
      </c>
      <c r="B734" t="s">
        <v>3959</v>
      </c>
      <c r="C734" t="s">
        <v>2841</v>
      </c>
      <c r="D734" t="s">
        <v>2996</v>
      </c>
      <c r="E734" t="str">
        <f t="shared" si="11"/>
        <v>221827316024701-703, 4527 Montgomery Av NW</v>
      </c>
      <c r="I734" t="s">
        <v>16</v>
      </c>
      <c r="J734" t="s">
        <v>6552</v>
      </c>
      <c r="K734" t="s">
        <v>30</v>
      </c>
      <c r="L734" t="s">
        <v>38</v>
      </c>
    </row>
    <row r="735" spans="1:12" x14ac:dyDescent="0.25">
      <c r="A735" s="2">
        <v>221827316024</v>
      </c>
      <c r="B735" t="s">
        <v>3960</v>
      </c>
      <c r="C735" t="s">
        <v>2841</v>
      </c>
      <c r="D735" t="s">
        <v>2996</v>
      </c>
      <c r="E735" t="str">
        <f t="shared" si="11"/>
        <v>221827316024801-804, 4527 Montgomery Av NW</v>
      </c>
      <c r="I735" t="s">
        <v>16</v>
      </c>
      <c r="J735" t="s">
        <v>6552</v>
      </c>
      <c r="K735" t="s">
        <v>30</v>
      </c>
      <c r="L735" t="s">
        <v>38</v>
      </c>
    </row>
    <row r="736" spans="1:12" x14ac:dyDescent="0.25">
      <c r="A736" s="2">
        <v>221827316024</v>
      </c>
      <c r="B736" t="s">
        <v>3961</v>
      </c>
      <c r="C736" t="s">
        <v>2841</v>
      </c>
      <c r="D736" t="s">
        <v>2996</v>
      </c>
      <c r="E736" t="str">
        <f t="shared" si="11"/>
        <v>221827316024901-905, 4404 Montgomery Rd NW</v>
      </c>
      <c r="I736" t="s">
        <v>16</v>
      </c>
      <c r="J736" t="s">
        <v>6554</v>
      </c>
      <c r="K736" t="s">
        <v>30</v>
      </c>
      <c r="L736" t="s">
        <v>38</v>
      </c>
    </row>
    <row r="737" spans="1:12" x14ac:dyDescent="0.25">
      <c r="A737" s="2">
        <v>221827316024</v>
      </c>
      <c r="B737" t="s">
        <v>3962</v>
      </c>
      <c r="C737" t="s">
        <v>2841</v>
      </c>
      <c r="D737" t="s">
        <v>2996</v>
      </c>
      <c r="E737" t="str">
        <f t="shared" si="11"/>
        <v>2218273160241001-1003, 4404 Montgomery Rd NW</v>
      </c>
      <c r="I737" t="s">
        <v>16</v>
      </c>
      <c r="J737" t="s">
        <v>6554</v>
      </c>
      <c r="K737" t="s">
        <v>30</v>
      </c>
      <c r="L737" t="s">
        <v>38</v>
      </c>
    </row>
    <row r="738" spans="1:12" x14ac:dyDescent="0.25">
      <c r="A738" s="2">
        <v>221827316024</v>
      </c>
      <c r="B738" t="s">
        <v>3963</v>
      </c>
      <c r="C738" t="s">
        <v>2841</v>
      </c>
      <c r="D738" t="s">
        <v>2996</v>
      </c>
      <c r="E738" t="str">
        <f t="shared" si="11"/>
        <v>2218273160241101-1104, 4404 Montgomery Rd NW</v>
      </c>
      <c r="I738" t="s">
        <v>16</v>
      </c>
      <c r="J738" t="s">
        <v>6554</v>
      </c>
      <c r="K738" t="s">
        <v>30</v>
      </c>
      <c r="L738" t="s">
        <v>38</v>
      </c>
    </row>
    <row r="739" spans="1:12" x14ac:dyDescent="0.25">
      <c r="A739" s="2">
        <v>221827316024</v>
      </c>
      <c r="B739" t="s">
        <v>3964</v>
      </c>
      <c r="C739" t="s">
        <v>2841</v>
      </c>
      <c r="D739" t="s">
        <v>2996</v>
      </c>
      <c r="E739" t="str">
        <f t="shared" si="11"/>
        <v>2218273160244531-4541, Montgomery Av NW</v>
      </c>
      <c r="I739" t="s">
        <v>16</v>
      </c>
      <c r="J739" t="s">
        <v>6552</v>
      </c>
      <c r="K739" t="s">
        <v>30</v>
      </c>
      <c r="L739" t="s">
        <v>38</v>
      </c>
    </row>
    <row r="740" spans="1:12" x14ac:dyDescent="0.25">
      <c r="A740" s="2">
        <v>221827316011</v>
      </c>
      <c r="B740" t="s">
        <v>2994</v>
      </c>
      <c r="C740" t="s">
        <v>2841</v>
      </c>
      <c r="D740" t="s">
        <v>2995</v>
      </c>
      <c r="E740" t="str">
        <f t="shared" si="11"/>
        <v>2218273160111, 461 - 23 Avenue NE</v>
      </c>
      <c r="I740" t="s">
        <v>16</v>
      </c>
      <c r="J740" t="s">
        <v>6555</v>
      </c>
      <c r="K740" t="s">
        <v>30</v>
      </c>
      <c r="L740" t="s">
        <v>38</v>
      </c>
    </row>
    <row r="741" spans="1:12" x14ac:dyDescent="0.25">
      <c r="A741" s="2">
        <v>221827316011</v>
      </c>
      <c r="B741" t="s">
        <v>3965</v>
      </c>
      <c r="C741" t="s">
        <v>2841</v>
      </c>
      <c r="D741" t="s">
        <v>2995</v>
      </c>
      <c r="E741" t="str">
        <f t="shared" si="11"/>
        <v>2218273160111, 465 - 23 Avenue NE</v>
      </c>
      <c r="I741" t="s">
        <v>16</v>
      </c>
      <c r="J741" t="s">
        <v>6555</v>
      </c>
      <c r="K741" t="s">
        <v>30</v>
      </c>
      <c r="L741" t="s">
        <v>38</v>
      </c>
    </row>
    <row r="742" spans="1:12" x14ac:dyDescent="0.25">
      <c r="A742" s="2">
        <v>221827316072</v>
      </c>
      <c r="B742" t="s">
        <v>2992</v>
      </c>
      <c r="C742" t="s">
        <v>2841</v>
      </c>
      <c r="D742" t="s">
        <v>2993</v>
      </c>
      <c r="E742" t="str">
        <f t="shared" si="11"/>
        <v>2218273160721, 15 Norquay Court NW</v>
      </c>
      <c r="I742" t="s">
        <v>16</v>
      </c>
      <c r="J742" t="s">
        <v>6556</v>
      </c>
      <c r="K742" t="s">
        <v>30</v>
      </c>
      <c r="L742" t="s">
        <v>38</v>
      </c>
    </row>
    <row r="743" spans="1:12" x14ac:dyDescent="0.25">
      <c r="A743" s="2">
        <v>221827426002</v>
      </c>
      <c r="B743" t="s">
        <v>2990</v>
      </c>
      <c r="C743" t="s">
        <v>2841</v>
      </c>
      <c r="D743" t="s">
        <v>2991</v>
      </c>
      <c r="E743" t="str">
        <f t="shared" si="11"/>
        <v>22182742600210 Niven Place NW</v>
      </c>
      <c r="I743" t="s">
        <v>16</v>
      </c>
      <c r="J743" t="s">
        <v>6557</v>
      </c>
      <c r="K743" t="s">
        <v>181</v>
      </c>
      <c r="L743" t="s">
        <v>12</v>
      </c>
    </row>
    <row r="744" spans="1:12" x14ac:dyDescent="0.25">
      <c r="A744" s="2">
        <v>221827426002</v>
      </c>
      <c r="B744" t="s">
        <v>3966</v>
      </c>
      <c r="C744" t="s">
        <v>2841</v>
      </c>
      <c r="D744" t="s">
        <v>2991</v>
      </c>
      <c r="E744" t="str">
        <f t="shared" si="11"/>
        <v>22182742600214 Niven Place NW</v>
      </c>
      <c r="I744" t="s">
        <v>16</v>
      </c>
      <c r="J744" t="s">
        <v>6557</v>
      </c>
      <c r="K744" t="s">
        <v>181</v>
      </c>
      <c r="L744" t="s">
        <v>12</v>
      </c>
    </row>
    <row r="745" spans="1:12" x14ac:dyDescent="0.25">
      <c r="A745" s="2">
        <v>221827426002</v>
      </c>
      <c r="B745" t="s">
        <v>3967</v>
      </c>
      <c r="C745" t="s">
        <v>2841</v>
      </c>
      <c r="D745" t="s">
        <v>2991</v>
      </c>
      <c r="E745" t="str">
        <f t="shared" si="11"/>
        <v>22182742600218 Niven Place NW</v>
      </c>
      <c r="I745" t="s">
        <v>16</v>
      </c>
      <c r="J745" t="s">
        <v>6557</v>
      </c>
      <c r="K745" t="s">
        <v>181</v>
      </c>
      <c r="L745" t="s">
        <v>12</v>
      </c>
    </row>
    <row r="746" spans="1:12" x14ac:dyDescent="0.25">
      <c r="A746" s="2">
        <v>221827426002</v>
      </c>
      <c r="B746" t="s">
        <v>3968</v>
      </c>
      <c r="C746" t="s">
        <v>2841</v>
      </c>
      <c r="D746" t="s">
        <v>2991</v>
      </c>
      <c r="E746" t="str">
        <f t="shared" si="11"/>
        <v>22182742600222 Niven Place NW</v>
      </c>
      <c r="I746" t="s">
        <v>16</v>
      </c>
      <c r="J746" t="s">
        <v>6557</v>
      </c>
      <c r="K746" t="s">
        <v>181</v>
      </c>
      <c r="L746" t="s">
        <v>12</v>
      </c>
    </row>
    <row r="747" spans="1:12" x14ac:dyDescent="0.25">
      <c r="A747" s="2">
        <v>221827426002</v>
      </c>
      <c r="B747" t="s">
        <v>3969</v>
      </c>
      <c r="C747" t="s">
        <v>2841</v>
      </c>
      <c r="D747" t="s">
        <v>2991</v>
      </c>
      <c r="E747" t="str">
        <f t="shared" si="11"/>
        <v>22182742600226 Niven Place NW</v>
      </c>
      <c r="I747" t="s">
        <v>16</v>
      </c>
      <c r="J747" t="s">
        <v>6557</v>
      </c>
      <c r="K747" t="s">
        <v>181</v>
      </c>
      <c r="L747" t="s">
        <v>12</v>
      </c>
    </row>
    <row r="748" spans="1:12" x14ac:dyDescent="0.25">
      <c r="A748" s="2">
        <v>221827426002</v>
      </c>
      <c r="B748" t="s">
        <v>3970</v>
      </c>
      <c r="C748" t="s">
        <v>2841</v>
      </c>
      <c r="D748" t="s">
        <v>2991</v>
      </c>
      <c r="E748" t="str">
        <f t="shared" si="11"/>
        <v>22182742600246 Niven Place NW</v>
      </c>
      <c r="I748" t="s">
        <v>16</v>
      </c>
      <c r="J748" t="s">
        <v>6557</v>
      </c>
      <c r="K748" t="s">
        <v>181</v>
      </c>
      <c r="L748" t="s">
        <v>12</v>
      </c>
    </row>
    <row r="749" spans="1:12" x14ac:dyDescent="0.25">
      <c r="A749" s="2">
        <v>221827426002</v>
      </c>
      <c r="B749" t="s">
        <v>3971</v>
      </c>
      <c r="C749" t="s">
        <v>2841</v>
      </c>
      <c r="D749" t="s">
        <v>2991</v>
      </c>
      <c r="E749" t="str">
        <f t="shared" si="11"/>
        <v>22182742600250 Niven Place NW</v>
      </c>
      <c r="I749" t="s">
        <v>16</v>
      </c>
      <c r="J749" t="s">
        <v>6557</v>
      </c>
      <c r="K749" t="s">
        <v>181</v>
      </c>
      <c r="L749" t="s">
        <v>12</v>
      </c>
    </row>
    <row r="750" spans="1:12" x14ac:dyDescent="0.25">
      <c r="A750" s="2">
        <v>221827426002</v>
      </c>
      <c r="B750" t="s">
        <v>3972</v>
      </c>
      <c r="C750" t="s">
        <v>2841</v>
      </c>
      <c r="D750" t="s">
        <v>2991</v>
      </c>
      <c r="E750" t="str">
        <f t="shared" si="11"/>
        <v>22182742600254 Niven Place NW</v>
      </c>
      <c r="I750" t="s">
        <v>16</v>
      </c>
      <c r="J750" t="s">
        <v>6557</v>
      </c>
      <c r="K750" t="s">
        <v>181</v>
      </c>
      <c r="L750" t="s">
        <v>12</v>
      </c>
    </row>
    <row r="751" spans="1:12" x14ac:dyDescent="0.25">
      <c r="A751" s="2">
        <v>221827426002</v>
      </c>
      <c r="B751" t="s">
        <v>3973</v>
      </c>
      <c r="C751" t="s">
        <v>2841</v>
      </c>
      <c r="D751" t="s">
        <v>2991</v>
      </c>
      <c r="E751" t="str">
        <f t="shared" si="11"/>
        <v>22182742600260 Niven Place NW</v>
      </c>
      <c r="I751" t="s">
        <v>16</v>
      </c>
      <c r="J751" t="s">
        <v>6557</v>
      </c>
      <c r="K751" t="s">
        <v>181</v>
      </c>
      <c r="L751" t="s">
        <v>12</v>
      </c>
    </row>
    <row r="752" spans="1:12" x14ac:dyDescent="0.25">
      <c r="A752" s="2">
        <v>221827426002</v>
      </c>
      <c r="B752" t="s">
        <v>3974</v>
      </c>
      <c r="C752" t="s">
        <v>2841</v>
      </c>
      <c r="D752" t="s">
        <v>2991</v>
      </c>
      <c r="E752" t="str">
        <f t="shared" si="11"/>
        <v>22182742600264 Niven Place NW</v>
      </c>
      <c r="I752" t="s">
        <v>16</v>
      </c>
      <c r="J752" t="s">
        <v>6557</v>
      </c>
      <c r="K752" t="s">
        <v>181</v>
      </c>
      <c r="L752" t="s">
        <v>12</v>
      </c>
    </row>
    <row r="753" spans="1:12" x14ac:dyDescent="0.25">
      <c r="A753" s="2">
        <v>221827426002</v>
      </c>
      <c r="B753" t="s">
        <v>3975</v>
      </c>
      <c r="C753" t="s">
        <v>2841</v>
      </c>
      <c r="D753" t="s">
        <v>2991</v>
      </c>
      <c r="E753" t="str">
        <f t="shared" si="11"/>
        <v>22182742600268 Niven Place NW</v>
      </c>
      <c r="I753" t="s">
        <v>16</v>
      </c>
      <c r="J753" t="s">
        <v>6557</v>
      </c>
      <c r="K753" t="s">
        <v>181</v>
      </c>
      <c r="L753" t="s">
        <v>12</v>
      </c>
    </row>
    <row r="754" spans="1:12" x14ac:dyDescent="0.25">
      <c r="A754" s="2">
        <v>221827426002</v>
      </c>
      <c r="B754" t="s">
        <v>3976</v>
      </c>
      <c r="C754" t="s">
        <v>2841</v>
      </c>
      <c r="D754" t="s">
        <v>2991</v>
      </c>
      <c r="E754" t="str">
        <f t="shared" si="11"/>
        <v>22182742600272 Niven Place NW</v>
      </c>
      <c r="I754" t="s">
        <v>16</v>
      </c>
      <c r="J754" t="s">
        <v>6557</v>
      </c>
      <c r="K754" t="s">
        <v>181</v>
      </c>
      <c r="L754" t="s">
        <v>12</v>
      </c>
    </row>
    <row r="755" spans="1:12" x14ac:dyDescent="0.25">
      <c r="A755" s="2">
        <v>221827426002</v>
      </c>
      <c r="B755" t="s">
        <v>3977</v>
      </c>
      <c r="C755" t="s">
        <v>2841</v>
      </c>
      <c r="D755" t="s">
        <v>2991</v>
      </c>
      <c r="E755" t="str">
        <f t="shared" si="11"/>
        <v>22182742600276 Niven Place NW</v>
      </c>
      <c r="I755" t="s">
        <v>16</v>
      </c>
      <c r="J755" t="s">
        <v>6557</v>
      </c>
      <c r="K755" t="s">
        <v>181</v>
      </c>
      <c r="L755" t="s">
        <v>12</v>
      </c>
    </row>
    <row r="756" spans="1:12" x14ac:dyDescent="0.25">
      <c r="A756" s="2">
        <v>221827426002</v>
      </c>
      <c r="B756" t="s">
        <v>3978</v>
      </c>
      <c r="C756" t="s">
        <v>2841</v>
      </c>
      <c r="D756" t="s">
        <v>2991</v>
      </c>
      <c r="E756" t="str">
        <f t="shared" si="11"/>
        <v>22182742600280 Niven Place NW</v>
      </c>
      <c r="I756" t="s">
        <v>16</v>
      </c>
      <c r="J756" t="s">
        <v>6557</v>
      </c>
      <c r="K756" t="s">
        <v>181</v>
      </c>
      <c r="L756" t="s">
        <v>12</v>
      </c>
    </row>
    <row r="757" spans="1:12" x14ac:dyDescent="0.25">
      <c r="A757" s="2">
        <v>221827426002</v>
      </c>
      <c r="B757" t="s">
        <v>3979</v>
      </c>
      <c r="C757" t="s">
        <v>2841</v>
      </c>
      <c r="D757" t="s">
        <v>2991</v>
      </c>
      <c r="E757" t="str">
        <f t="shared" si="11"/>
        <v>22182742600284 Niven Place NW</v>
      </c>
      <c r="I757" t="s">
        <v>16</v>
      </c>
      <c r="J757" t="s">
        <v>6557</v>
      </c>
      <c r="K757" t="s">
        <v>181</v>
      </c>
      <c r="L757" t="s">
        <v>12</v>
      </c>
    </row>
    <row r="758" spans="1:12" x14ac:dyDescent="0.25">
      <c r="A758" s="2">
        <v>221827426002</v>
      </c>
      <c r="B758" t="s">
        <v>3980</v>
      </c>
      <c r="C758" t="s">
        <v>2841</v>
      </c>
      <c r="D758" t="s">
        <v>2991</v>
      </c>
      <c r="E758" t="str">
        <f t="shared" si="11"/>
        <v>2218274260021, 40 Niven Place NW</v>
      </c>
      <c r="I758" t="s">
        <v>16</v>
      </c>
      <c r="J758" t="s">
        <v>6557</v>
      </c>
      <c r="K758" t="s">
        <v>181</v>
      </c>
      <c r="L758" t="s">
        <v>12</v>
      </c>
    </row>
    <row r="759" spans="1:12" x14ac:dyDescent="0.25">
      <c r="A759" s="2">
        <v>221827316759</v>
      </c>
      <c r="B759" t="s">
        <v>2988</v>
      </c>
      <c r="C759" t="s">
        <v>2841</v>
      </c>
      <c r="D759" t="s">
        <v>2989</v>
      </c>
      <c r="E759" t="str">
        <f t="shared" si="11"/>
        <v>2218273167592525 - 98 Avenue SW</v>
      </c>
      <c r="I759" t="s">
        <v>16</v>
      </c>
      <c r="J759" t="s">
        <v>6558</v>
      </c>
      <c r="K759" t="s">
        <v>181</v>
      </c>
      <c r="L759" t="s">
        <v>340</v>
      </c>
    </row>
    <row r="760" spans="1:12" x14ac:dyDescent="0.25">
      <c r="A760" s="2">
        <v>221827316760</v>
      </c>
      <c r="B760" t="s">
        <v>2987</v>
      </c>
      <c r="C760" t="s">
        <v>2841</v>
      </c>
      <c r="D760" t="s">
        <v>2986</v>
      </c>
      <c r="E760" t="str">
        <f t="shared" si="11"/>
        <v>2218273167607602 - 26A Street SE</v>
      </c>
      <c r="I760" t="s">
        <v>16</v>
      </c>
      <c r="J760" t="s">
        <v>6559</v>
      </c>
      <c r="K760" t="s">
        <v>181</v>
      </c>
      <c r="L760" t="s">
        <v>340</v>
      </c>
    </row>
    <row r="761" spans="1:12" x14ac:dyDescent="0.25">
      <c r="A761" s="2">
        <v>221827316760</v>
      </c>
      <c r="B761" t="s">
        <v>3981</v>
      </c>
      <c r="C761" t="s">
        <v>2841</v>
      </c>
      <c r="D761" t="s">
        <v>2986</v>
      </c>
      <c r="E761" t="str">
        <f t="shared" si="11"/>
        <v>2218273167607603 - 27 Street SE</v>
      </c>
      <c r="I761" t="s">
        <v>16</v>
      </c>
      <c r="J761" t="s">
        <v>6559</v>
      </c>
      <c r="K761" t="s">
        <v>181</v>
      </c>
      <c r="L761" t="s">
        <v>340</v>
      </c>
    </row>
    <row r="762" spans="1:12" x14ac:dyDescent="0.25">
      <c r="A762" s="2">
        <v>221827316760</v>
      </c>
      <c r="B762" t="s">
        <v>3982</v>
      </c>
      <c r="C762" t="s">
        <v>2841</v>
      </c>
      <c r="D762" t="s">
        <v>2986</v>
      </c>
      <c r="E762" t="str">
        <f t="shared" si="11"/>
        <v>2218273167607606 - 26A Street SE</v>
      </c>
      <c r="I762" t="s">
        <v>16</v>
      </c>
      <c r="J762" t="s">
        <v>6559</v>
      </c>
      <c r="K762" t="s">
        <v>181</v>
      </c>
      <c r="L762" t="s">
        <v>340</v>
      </c>
    </row>
    <row r="763" spans="1:12" x14ac:dyDescent="0.25">
      <c r="A763" s="2">
        <v>221827316760</v>
      </c>
      <c r="B763" t="s">
        <v>3983</v>
      </c>
      <c r="C763" t="s">
        <v>2841</v>
      </c>
      <c r="D763" t="s">
        <v>2986</v>
      </c>
      <c r="E763" t="str">
        <f t="shared" si="11"/>
        <v>2218273167607607 - 27 Street SE</v>
      </c>
      <c r="I763" t="s">
        <v>16</v>
      </c>
      <c r="J763" t="s">
        <v>6559</v>
      </c>
      <c r="K763" t="s">
        <v>181</v>
      </c>
      <c r="L763" t="s">
        <v>340</v>
      </c>
    </row>
    <row r="764" spans="1:12" x14ac:dyDescent="0.25">
      <c r="A764" s="2">
        <v>221827316760</v>
      </c>
      <c r="B764" t="s">
        <v>3984</v>
      </c>
      <c r="C764" t="s">
        <v>2841</v>
      </c>
      <c r="D764" t="s">
        <v>2986</v>
      </c>
      <c r="E764" t="str">
        <f t="shared" si="11"/>
        <v>2218273167607610 - 26A Street SE</v>
      </c>
      <c r="I764" t="s">
        <v>16</v>
      </c>
      <c r="J764" t="s">
        <v>6559</v>
      </c>
      <c r="K764" t="s">
        <v>181</v>
      </c>
      <c r="L764" t="s">
        <v>340</v>
      </c>
    </row>
    <row r="765" spans="1:12" x14ac:dyDescent="0.25">
      <c r="A765" s="2">
        <v>221827316760</v>
      </c>
      <c r="B765" t="s">
        <v>3985</v>
      </c>
      <c r="C765" t="s">
        <v>2841</v>
      </c>
      <c r="D765" t="s">
        <v>2986</v>
      </c>
      <c r="E765" t="str">
        <f t="shared" si="11"/>
        <v>2218273167607611 - 27 Street SE</v>
      </c>
      <c r="I765" t="s">
        <v>16</v>
      </c>
      <c r="J765" t="s">
        <v>6559</v>
      </c>
      <c r="K765" t="s">
        <v>181</v>
      </c>
      <c r="L765" t="s">
        <v>340</v>
      </c>
    </row>
    <row r="766" spans="1:12" x14ac:dyDescent="0.25">
      <c r="A766" s="2">
        <v>221827316760</v>
      </c>
      <c r="B766" t="s">
        <v>3986</v>
      </c>
      <c r="C766" t="s">
        <v>2841</v>
      </c>
      <c r="D766" t="s">
        <v>2986</v>
      </c>
      <c r="E766" t="str">
        <f t="shared" si="11"/>
        <v>2218273167607614 - 26A Street SE</v>
      </c>
      <c r="I766" t="s">
        <v>16</v>
      </c>
      <c r="J766" t="s">
        <v>6559</v>
      </c>
      <c r="K766" t="s">
        <v>181</v>
      </c>
      <c r="L766" t="s">
        <v>340</v>
      </c>
    </row>
    <row r="767" spans="1:12" x14ac:dyDescent="0.25">
      <c r="A767" s="2">
        <v>221827316760</v>
      </c>
      <c r="B767" t="s">
        <v>3987</v>
      </c>
      <c r="C767" t="s">
        <v>2841</v>
      </c>
      <c r="D767" t="s">
        <v>2986</v>
      </c>
      <c r="E767" t="str">
        <f t="shared" si="11"/>
        <v>2218273167607615 - 27 Street SE</v>
      </c>
      <c r="I767" t="s">
        <v>16</v>
      </c>
      <c r="J767" t="s">
        <v>6559</v>
      </c>
      <c r="K767" t="s">
        <v>181</v>
      </c>
      <c r="L767" t="s">
        <v>340</v>
      </c>
    </row>
    <row r="768" spans="1:12" x14ac:dyDescent="0.25">
      <c r="A768" s="2">
        <v>221827316760</v>
      </c>
      <c r="B768" t="s">
        <v>3988</v>
      </c>
      <c r="C768" t="s">
        <v>2841</v>
      </c>
      <c r="D768" t="s">
        <v>2986</v>
      </c>
      <c r="E768" t="str">
        <f t="shared" si="11"/>
        <v>2218273167607618 - 26A Street SE</v>
      </c>
      <c r="I768" t="s">
        <v>16</v>
      </c>
      <c r="J768" t="s">
        <v>6559</v>
      </c>
      <c r="K768" t="s">
        <v>181</v>
      </c>
      <c r="L768" t="s">
        <v>340</v>
      </c>
    </row>
    <row r="769" spans="1:12" x14ac:dyDescent="0.25">
      <c r="A769" s="2">
        <v>221827316760</v>
      </c>
      <c r="B769" t="s">
        <v>3989</v>
      </c>
      <c r="C769" t="s">
        <v>2841</v>
      </c>
      <c r="D769" t="s">
        <v>2986</v>
      </c>
      <c r="E769" t="str">
        <f t="shared" si="11"/>
        <v>2218273167607619 - 27 Street SE</v>
      </c>
      <c r="I769" t="s">
        <v>16</v>
      </c>
      <c r="J769" t="s">
        <v>6559</v>
      </c>
      <c r="K769" t="s">
        <v>181</v>
      </c>
      <c r="L769" t="s">
        <v>340</v>
      </c>
    </row>
    <row r="770" spans="1:12" x14ac:dyDescent="0.25">
      <c r="A770" s="2">
        <v>221827316760</v>
      </c>
      <c r="B770" t="s">
        <v>3990</v>
      </c>
      <c r="C770" t="s">
        <v>2841</v>
      </c>
      <c r="D770" t="s">
        <v>2986</v>
      </c>
      <c r="E770" t="str">
        <f t="shared" si="11"/>
        <v>2218273167607622 - 26A Street SE</v>
      </c>
      <c r="I770" t="s">
        <v>16</v>
      </c>
      <c r="J770" t="s">
        <v>6559</v>
      </c>
      <c r="K770" t="s">
        <v>181</v>
      </c>
      <c r="L770" t="s">
        <v>340</v>
      </c>
    </row>
    <row r="771" spans="1:12" x14ac:dyDescent="0.25">
      <c r="A771" s="2">
        <v>221827316760</v>
      </c>
      <c r="B771" t="s">
        <v>3991</v>
      </c>
      <c r="C771" t="s">
        <v>2841</v>
      </c>
      <c r="D771" t="s">
        <v>2986</v>
      </c>
      <c r="E771" t="str">
        <f t="shared" ref="E771:E834" si="12">CONCATENATE(A771,B771)</f>
        <v>2218273167607623 - 27 Street SE</v>
      </c>
      <c r="I771" t="s">
        <v>16</v>
      </c>
      <c r="J771" t="s">
        <v>6559</v>
      </c>
      <c r="K771" t="s">
        <v>181</v>
      </c>
      <c r="L771" t="s">
        <v>340</v>
      </c>
    </row>
    <row r="772" spans="1:12" x14ac:dyDescent="0.25">
      <c r="A772" s="2">
        <v>221827316760</v>
      </c>
      <c r="B772" t="s">
        <v>3992</v>
      </c>
      <c r="C772" t="s">
        <v>2841</v>
      </c>
      <c r="D772" t="s">
        <v>2986</v>
      </c>
      <c r="E772" t="str">
        <f t="shared" si="12"/>
        <v>2218273167607626 - 26A Street SE</v>
      </c>
      <c r="I772" t="s">
        <v>16</v>
      </c>
      <c r="J772" t="s">
        <v>6559</v>
      </c>
      <c r="K772" t="s">
        <v>181</v>
      </c>
      <c r="L772" t="s">
        <v>340</v>
      </c>
    </row>
    <row r="773" spans="1:12" x14ac:dyDescent="0.25">
      <c r="A773" s="2">
        <v>221827316760</v>
      </c>
      <c r="B773" t="s">
        <v>3993</v>
      </c>
      <c r="C773" t="s">
        <v>2841</v>
      </c>
      <c r="D773" t="s">
        <v>2986</v>
      </c>
      <c r="E773" t="str">
        <f t="shared" si="12"/>
        <v>2218273167607627 - 27 Street SE</v>
      </c>
      <c r="I773" t="s">
        <v>16</v>
      </c>
      <c r="J773" t="s">
        <v>6559</v>
      </c>
      <c r="K773" t="s">
        <v>181</v>
      </c>
      <c r="L773" t="s">
        <v>340</v>
      </c>
    </row>
    <row r="774" spans="1:12" x14ac:dyDescent="0.25">
      <c r="A774" s="2">
        <v>221827316760</v>
      </c>
      <c r="B774" t="s">
        <v>3994</v>
      </c>
      <c r="C774" t="s">
        <v>2841</v>
      </c>
      <c r="D774" t="s">
        <v>2986</v>
      </c>
      <c r="E774" t="str">
        <f t="shared" si="12"/>
        <v>2218273167607630 - 26A Street SE</v>
      </c>
      <c r="I774" t="s">
        <v>16</v>
      </c>
      <c r="J774" t="s">
        <v>6559</v>
      </c>
      <c r="K774" t="s">
        <v>181</v>
      </c>
      <c r="L774" t="s">
        <v>340</v>
      </c>
    </row>
    <row r="775" spans="1:12" x14ac:dyDescent="0.25">
      <c r="A775" s="2">
        <v>221827316760</v>
      </c>
      <c r="B775" t="s">
        <v>3995</v>
      </c>
      <c r="C775" t="s">
        <v>2841</v>
      </c>
      <c r="D775" t="s">
        <v>2986</v>
      </c>
      <c r="E775" t="str">
        <f t="shared" si="12"/>
        <v>2218273167607631 - 27 Street SE</v>
      </c>
      <c r="I775" t="s">
        <v>16</v>
      </c>
      <c r="J775" t="s">
        <v>6559</v>
      </c>
      <c r="K775" t="s">
        <v>181</v>
      </c>
      <c r="L775" t="s">
        <v>340</v>
      </c>
    </row>
    <row r="776" spans="1:12" x14ac:dyDescent="0.25">
      <c r="A776" s="2">
        <v>221827316760</v>
      </c>
      <c r="B776" t="s">
        <v>3996</v>
      </c>
      <c r="C776" t="s">
        <v>2841</v>
      </c>
      <c r="D776" t="s">
        <v>2986</v>
      </c>
      <c r="E776" t="str">
        <f t="shared" si="12"/>
        <v>2218273167607634 - 26A Street SE</v>
      </c>
      <c r="I776" t="s">
        <v>16</v>
      </c>
      <c r="J776" t="s">
        <v>6559</v>
      </c>
      <c r="K776" t="s">
        <v>181</v>
      </c>
      <c r="L776" t="s">
        <v>340</v>
      </c>
    </row>
    <row r="777" spans="1:12" x14ac:dyDescent="0.25">
      <c r="A777" s="2">
        <v>221827316760</v>
      </c>
      <c r="B777" t="s">
        <v>3997</v>
      </c>
      <c r="C777" t="s">
        <v>2841</v>
      </c>
      <c r="D777" t="s">
        <v>2986</v>
      </c>
      <c r="E777" t="str">
        <f t="shared" si="12"/>
        <v>2218273167607638 - 26A Street SE</v>
      </c>
      <c r="I777" t="s">
        <v>16</v>
      </c>
      <c r="J777" t="s">
        <v>6559</v>
      </c>
      <c r="K777" t="s">
        <v>181</v>
      </c>
      <c r="L777" t="s">
        <v>340</v>
      </c>
    </row>
    <row r="778" spans="1:12" x14ac:dyDescent="0.25">
      <c r="A778" s="2">
        <v>221827316760</v>
      </c>
      <c r="B778" t="s">
        <v>3998</v>
      </c>
      <c r="C778" t="s">
        <v>2841</v>
      </c>
      <c r="D778" t="s">
        <v>2986</v>
      </c>
      <c r="E778" t="str">
        <f t="shared" si="12"/>
        <v>2218273167607639 - 27 Street SE</v>
      </c>
      <c r="I778" t="s">
        <v>16</v>
      </c>
      <c r="J778" t="s">
        <v>6559</v>
      </c>
      <c r="K778" t="s">
        <v>181</v>
      </c>
      <c r="L778" t="s">
        <v>340</v>
      </c>
    </row>
    <row r="779" spans="1:12" x14ac:dyDescent="0.25">
      <c r="A779" s="2">
        <v>221827316760</v>
      </c>
      <c r="B779" t="s">
        <v>3999</v>
      </c>
      <c r="C779" t="s">
        <v>2841</v>
      </c>
      <c r="D779" t="s">
        <v>2986</v>
      </c>
      <c r="E779" t="str">
        <f t="shared" si="12"/>
        <v>2218273167607643 - 27 Street SE</v>
      </c>
      <c r="I779" t="s">
        <v>16</v>
      </c>
      <c r="J779" t="s">
        <v>6559</v>
      </c>
      <c r="K779" t="s">
        <v>181</v>
      </c>
      <c r="L779" t="s">
        <v>340</v>
      </c>
    </row>
    <row r="780" spans="1:12" x14ac:dyDescent="0.25">
      <c r="A780" s="2">
        <v>221827316760</v>
      </c>
      <c r="B780" t="s">
        <v>2985</v>
      </c>
      <c r="C780" t="s">
        <v>2841</v>
      </c>
      <c r="D780" t="s">
        <v>2986</v>
      </c>
      <c r="E780" t="str">
        <f t="shared" si="12"/>
        <v>2218273167607627 - 26A Street SE</v>
      </c>
      <c r="I780" t="s">
        <v>16</v>
      </c>
      <c r="J780" t="s">
        <v>6560</v>
      </c>
      <c r="K780" t="s">
        <v>181</v>
      </c>
      <c r="L780" t="s">
        <v>340</v>
      </c>
    </row>
    <row r="781" spans="1:12" x14ac:dyDescent="0.25">
      <c r="A781" s="2">
        <v>221827316760</v>
      </c>
      <c r="B781" t="s">
        <v>4000</v>
      </c>
      <c r="C781" t="s">
        <v>2841</v>
      </c>
      <c r="D781" t="s">
        <v>2986</v>
      </c>
      <c r="E781" t="str">
        <f t="shared" si="12"/>
        <v>2218273167607631 - 26A Street SE</v>
      </c>
      <c r="I781" t="s">
        <v>16</v>
      </c>
      <c r="J781" t="s">
        <v>6560</v>
      </c>
      <c r="K781" t="s">
        <v>181</v>
      </c>
      <c r="L781" t="s">
        <v>340</v>
      </c>
    </row>
    <row r="782" spans="1:12" x14ac:dyDescent="0.25">
      <c r="A782" s="2">
        <v>221827316760</v>
      </c>
      <c r="B782" t="s">
        <v>4001</v>
      </c>
      <c r="C782" t="s">
        <v>2841</v>
      </c>
      <c r="D782" t="s">
        <v>2986</v>
      </c>
      <c r="E782" t="str">
        <f t="shared" si="12"/>
        <v>2218273167607635 - 26A Street SE</v>
      </c>
      <c r="I782" t="s">
        <v>16</v>
      </c>
      <c r="J782" t="s">
        <v>6560</v>
      </c>
      <c r="K782" t="s">
        <v>181</v>
      </c>
      <c r="L782" t="s">
        <v>340</v>
      </c>
    </row>
    <row r="783" spans="1:12" x14ac:dyDescent="0.25">
      <c r="A783" s="2">
        <v>221827316760</v>
      </c>
      <c r="B783" t="s">
        <v>4002</v>
      </c>
      <c r="C783" t="s">
        <v>2841</v>
      </c>
      <c r="D783" t="s">
        <v>2986</v>
      </c>
      <c r="E783" t="str">
        <f t="shared" si="12"/>
        <v>2218273167607639 - 26A Street SE</v>
      </c>
      <c r="I783" t="s">
        <v>16</v>
      </c>
      <c r="J783" t="s">
        <v>6560</v>
      </c>
      <c r="K783" t="s">
        <v>181</v>
      </c>
      <c r="L783" t="s">
        <v>340</v>
      </c>
    </row>
    <row r="784" spans="1:12" x14ac:dyDescent="0.25">
      <c r="A784" s="2">
        <v>221827316760</v>
      </c>
      <c r="B784" t="s">
        <v>4003</v>
      </c>
      <c r="C784" t="s">
        <v>2841</v>
      </c>
      <c r="D784" t="s">
        <v>2986</v>
      </c>
      <c r="E784" t="str">
        <f t="shared" si="12"/>
        <v>2218273167607643 - 26A Street SE</v>
      </c>
      <c r="I784" t="s">
        <v>16</v>
      </c>
      <c r="J784" t="s">
        <v>6560</v>
      </c>
      <c r="K784" t="s">
        <v>181</v>
      </c>
      <c r="L784" t="s">
        <v>340</v>
      </c>
    </row>
    <row r="785" spans="1:12" x14ac:dyDescent="0.25">
      <c r="A785" s="2">
        <v>221827316055</v>
      </c>
      <c r="B785" t="s">
        <v>2984</v>
      </c>
      <c r="C785" t="s">
        <v>2841</v>
      </c>
      <c r="D785" t="s">
        <v>2983</v>
      </c>
      <c r="E785" t="str">
        <f t="shared" si="12"/>
        <v>2218273160557634 - 23 Street SE</v>
      </c>
      <c r="I785" t="s">
        <v>16</v>
      </c>
      <c r="J785" t="s">
        <v>6561</v>
      </c>
      <c r="K785" t="s">
        <v>30</v>
      </c>
      <c r="L785" t="s">
        <v>38</v>
      </c>
    </row>
    <row r="786" spans="1:12" x14ac:dyDescent="0.25">
      <c r="A786" s="2">
        <v>221827316055</v>
      </c>
      <c r="B786" t="s">
        <v>2982</v>
      </c>
      <c r="C786" t="s">
        <v>2841</v>
      </c>
      <c r="D786" t="s">
        <v>2983</v>
      </c>
      <c r="E786" t="str">
        <f t="shared" si="12"/>
        <v>2218273160557630 - 23 Street SE</v>
      </c>
      <c r="I786" t="s">
        <v>16</v>
      </c>
      <c r="J786" t="s">
        <v>6561</v>
      </c>
      <c r="K786" t="s">
        <v>30</v>
      </c>
      <c r="L786" t="s">
        <v>38</v>
      </c>
    </row>
    <row r="787" spans="1:12" x14ac:dyDescent="0.25">
      <c r="A787" s="2">
        <v>221827316129</v>
      </c>
      <c r="B787" t="s">
        <v>2981</v>
      </c>
      <c r="C787" t="s">
        <v>2841</v>
      </c>
      <c r="D787" t="s">
        <v>2980</v>
      </c>
      <c r="E787" t="str">
        <f t="shared" si="12"/>
        <v>2218273161297001 - 24 Street SE</v>
      </c>
      <c r="I787" t="s">
        <v>16</v>
      </c>
      <c r="J787" t="s">
        <v>6562</v>
      </c>
      <c r="K787" t="s">
        <v>30</v>
      </c>
      <c r="L787" t="s">
        <v>38</v>
      </c>
    </row>
    <row r="788" spans="1:12" x14ac:dyDescent="0.25">
      <c r="A788" s="2">
        <v>221827316129</v>
      </c>
      <c r="B788" t="s">
        <v>2979</v>
      </c>
      <c r="C788" t="s">
        <v>2841</v>
      </c>
      <c r="D788" t="s">
        <v>2980</v>
      </c>
      <c r="E788" t="str">
        <f t="shared" si="12"/>
        <v>2218273161297005 - 24 Street SE</v>
      </c>
      <c r="I788" t="s">
        <v>16</v>
      </c>
      <c r="J788" t="s">
        <v>6562</v>
      </c>
      <c r="K788" t="s">
        <v>30</v>
      </c>
      <c r="L788" t="s">
        <v>38</v>
      </c>
    </row>
    <row r="789" spans="1:12" x14ac:dyDescent="0.25">
      <c r="A789" s="2">
        <v>221827316036</v>
      </c>
      <c r="B789" t="s">
        <v>2977</v>
      </c>
      <c r="C789" t="s">
        <v>2841</v>
      </c>
      <c r="D789" t="s">
        <v>2978</v>
      </c>
      <c r="E789" t="str">
        <f t="shared" si="12"/>
        <v>2218273160367801 - 24 Street SE</v>
      </c>
      <c r="I789" t="s">
        <v>16</v>
      </c>
      <c r="J789" t="s">
        <v>6563</v>
      </c>
      <c r="K789" t="s">
        <v>30</v>
      </c>
      <c r="L789" t="s">
        <v>38</v>
      </c>
    </row>
    <row r="790" spans="1:12" x14ac:dyDescent="0.25">
      <c r="A790" s="2">
        <v>221827316036</v>
      </c>
      <c r="B790" t="s">
        <v>4004</v>
      </c>
      <c r="C790" t="s">
        <v>2841</v>
      </c>
      <c r="D790" t="s">
        <v>2978</v>
      </c>
      <c r="E790" t="str">
        <f t="shared" si="12"/>
        <v>2218273160367805 - 24 Street SE</v>
      </c>
      <c r="I790" t="s">
        <v>16</v>
      </c>
      <c r="J790" t="s">
        <v>6563</v>
      </c>
      <c r="K790" t="s">
        <v>30</v>
      </c>
      <c r="L790" t="s">
        <v>38</v>
      </c>
    </row>
    <row r="791" spans="1:12" x14ac:dyDescent="0.25">
      <c r="A791" s="2">
        <v>221827316036</v>
      </c>
      <c r="B791" t="s">
        <v>4005</v>
      </c>
      <c r="C791" t="s">
        <v>2841</v>
      </c>
      <c r="D791" t="s">
        <v>2978</v>
      </c>
      <c r="E791" t="str">
        <f t="shared" si="12"/>
        <v>2218273160367809 - 24 Street SE</v>
      </c>
      <c r="I791" t="s">
        <v>16</v>
      </c>
      <c r="J791" t="s">
        <v>6563</v>
      </c>
      <c r="K791" t="s">
        <v>30</v>
      </c>
      <c r="L791" t="s">
        <v>38</v>
      </c>
    </row>
    <row r="792" spans="1:12" x14ac:dyDescent="0.25">
      <c r="A792" s="2">
        <v>221827316036</v>
      </c>
      <c r="B792" t="s">
        <v>4006</v>
      </c>
      <c r="C792" t="s">
        <v>2841</v>
      </c>
      <c r="D792" t="s">
        <v>2978</v>
      </c>
      <c r="E792" t="str">
        <f t="shared" si="12"/>
        <v>2218273160367813 - 24 Street SE</v>
      </c>
      <c r="I792" t="s">
        <v>16</v>
      </c>
      <c r="J792" t="s">
        <v>6563</v>
      </c>
      <c r="K792" t="s">
        <v>30</v>
      </c>
      <c r="L792" t="s">
        <v>38</v>
      </c>
    </row>
    <row r="793" spans="1:12" x14ac:dyDescent="0.25">
      <c r="A793" s="2">
        <v>221827316036</v>
      </c>
      <c r="B793" t="s">
        <v>4007</v>
      </c>
      <c r="C793" t="s">
        <v>2841</v>
      </c>
      <c r="D793" t="s">
        <v>2978</v>
      </c>
      <c r="E793" t="str">
        <f t="shared" si="12"/>
        <v>2218273160367817 - 24 Street SE</v>
      </c>
      <c r="I793" t="s">
        <v>16</v>
      </c>
      <c r="J793" t="s">
        <v>6563</v>
      </c>
      <c r="K793" t="s">
        <v>30</v>
      </c>
      <c r="L793" t="s">
        <v>38</v>
      </c>
    </row>
    <row r="794" spans="1:12" x14ac:dyDescent="0.25">
      <c r="A794" s="2">
        <v>221827316036</v>
      </c>
      <c r="B794" t="s">
        <v>4008</v>
      </c>
      <c r="C794" t="s">
        <v>2841</v>
      </c>
      <c r="D794" t="s">
        <v>2978</v>
      </c>
      <c r="E794" t="str">
        <f t="shared" si="12"/>
        <v>2218273160367821 - 24 Street SE</v>
      </c>
      <c r="I794" t="s">
        <v>16</v>
      </c>
      <c r="J794" t="s">
        <v>6563</v>
      </c>
      <c r="K794" t="s">
        <v>30</v>
      </c>
      <c r="L794" t="s">
        <v>38</v>
      </c>
    </row>
    <row r="795" spans="1:12" x14ac:dyDescent="0.25">
      <c r="A795" s="2">
        <v>888888880014</v>
      </c>
      <c r="B795" t="s">
        <v>4009</v>
      </c>
      <c r="C795" t="s">
        <v>2841</v>
      </c>
      <c r="D795" t="s">
        <v>5780</v>
      </c>
      <c r="E795" t="str">
        <f t="shared" si="12"/>
        <v>88888888001445-103 Deerpath Road SE</v>
      </c>
      <c r="I795" t="s">
        <v>16</v>
      </c>
      <c r="J795" t="s">
        <v>6564</v>
      </c>
      <c r="K795" t="s">
        <v>6285</v>
      </c>
      <c r="L795" t="s">
        <v>12</v>
      </c>
    </row>
    <row r="796" spans="1:12" x14ac:dyDescent="0.25">
      <c r="A796" s="2">
        <v>221827316061</v>
      </c>
      <c r="B796" t="s">
        <v>2976</v>
      </c>
      <c r="C796" t="s">
        <v>2841</v>
      </c>
      <c r="D796" t="s">
        <v>2973</v>
      </c>
      <c r="E796" t="str">
        <f t="shared" si="12"/>
        <v>22182731606182 Deer Ridge Way SE</v>
      </c>
      <c r="I796" t="s">
        <v>16</v>
      </c>
      <c r="J796" t="s">
        <v>6565</v>
      </c>
      <c r="K796" t="s">
        <v>30</v>
      </c>
      <c r="L796" t="s">
        <v>38</v>
      </c>
    </row>
    <row r="797" spans="1:12" x14ac:dyDescent="0.25">
      <c r="A797" s="2">
        <v>221827316061</v>
      </c>
      <c r="B797" t="s">
        <v>2975</v>
      </c>
      <c r="C797" t="s">
        <v>2841</v>
      </c>
      <c r="D797" t="s">
        <v>2973</v>
      </c>
      <c r="E797" t="str">
        <f t="shared" si="12"/>
        <v>22182731606186 Deer Ridge Way SE</v>
      </c>
      <c r="I797" t="s">
        <v>16</v>
      </c>
      <c r="J797" t="s">
        <v>6565</v>
      </c>
      <c r="K797" t="s">
        <v>30</v>
      </c>
      <c r="L797" t="s">
        <v>38</v>
      </c>
    </row>
    <row r="798" spans="1:12" x14ac:dyDescent="0.25">
      <c r="A798" s="2">
        <v>221827316061</v>
      </c>
      <c r="B798" t="s">
        <v>2974</v>
      </c>
      <c r="C798" t="s">
        <v>2841</v>
      </c>
      <c r="D798" t="s">
        <v>2973</v>
      </c>
      <c r="E798" t="str">
        <f t="shared" si="12"/>
        <v>22182731606146 Deer Ridge Way SE</v>
      </c>
      <c r="I798" t="s">
        <v>16</v>
      </c>
      <c r="J798" t="s">
        <v>6565</v>
      </c>
      <c r="K798" t="s">
        <v>30</v>
      </c>
      <c r="L798" t="s">
        <v>38</v>
      </c>
    </row>
    <row r="799" spans="1:12" x14ac:dyDescent="0.25">
      <c r="A799" s="2">
        <v>221827316061</v>
      </c>
      <c r="B799" t="s">
        <v>2972</v>
      </c>
      <c r="C799" t="s">
        <v>2841</v>
      </c>
      <c r="D799" t="s">
        <v>2973</v>
      </c>
      <c r="E799" t="str">
        <f t="shared" si="12"/>
        <v>22182731606154 Deer Ridge Way SE</v>
      </c>
      <c r="I799" t="s">
        <v>16</v>
      </c>
      <c r="J799" t="s">
        <v>6565</v>
      </c>
      <c r="K799" t="s">
        <v>30</v>
      </c>
      <c r="L799" t="s">
        <v>38</v>
      </c>
    </row>
    <row r="800" spans="1:12" x14ac:dyDescent="0.25">
      <c r="A800" s="2">
        <v>221827316079</v>
      </c>
      <c r="B800" t="s">
        <v>2971</v>
      </c>
      <c r="C800" t="s">
        <v>2841</v>
      </c>
      <c r="D800" t="s">
        <v>2967</v>
      </c>
      <c r="E800" t="str">
        <f t="shared" si="12"/>
        <v>22182731607939 Deerpoint Road SE</v>
      </c>
      <c r="I800" t="s">
        <v>16</v>
      </c>
      <c r="J800" t="s">
        <v>6566</v>
      </c>
      <c r="K800" t="s">
        <v>30</v>
      </c>
      <c r="L800" t="s">
        <v>38</v>
      </c>
    </row>
    <row r="801" spans="1:12" x14ac:dyDescent="0.25">
      <c r="A801" s="2">
        <v>221827316079</v>
      </c>
      <c r="B801" t="s">
        <v>2970</v>
      </c>
      <c r="C801" t="s">
        <v>2841</v>
      </c>
      <c r="D801" t="s">
        <v>2967</v>
      </c>
      <c r="E801" t="str">
        <f t="shared" si="12"/>
        <v>22182731607931 Deerpoint Road SE</v>
      </c>
      <c r="I801" t="s">
        <v>16</v>
      </c>
      <c r="J801" t="s">
        <v>6566</v>
      </c>
      <c r="K801" t="s">
        <v>30</v>
      </c>
      <c r="L801" t="s">
        <v>38</v>
      </c>
    </row>
    <row r="802" spans="1:12" x14ac:dyDescent="0.25">
      <c r="A802" s="2">
        <v>221827316079</v>
      </c>
      <c r="B802" t="s">
        <v>2969</v>
      </c>
      <c r="C802" t="s">
        <v>2841</v>
      </c>
      <c r="D802" t="s">
        <v>2967</v>
      </c>
      <c r="E802" t="str">
        <f t="shared" si="12"/>
        <v>22182731607923 Deerpoint Road SE</v>
      </c>
      <c r="I802" t="s">
        <v>16</v>
      </c>
      <c r="J802" t="s">
        <v>6566</v>
      </c>
      <c r="K802" t="s">
        <v>30</v>
      </c>
      <c r="L802" t="s">
        <v>38</v>
      </c>
    </row>
    <row r="803" spans="1:12" x14ac:dyDescent="0.25">
      <c r="A803" s="2">
        <v>221827316079</v>
      </c>
      <c r="B803" t="s">
        <v>2968</v>
      </c>
      <c r="C803" t="s">
        <v>2841</v>
      </c>
      <c r="D803" t="s">
        <v>2967</v>
      </c>
      <c r="E803" t="str">
        <f t="shared" si="12"/>
        <v>22182731607915 Deerpoint Road SE</v>
      </c>
      <c r="I803" t="s">
        <v>16</v>
      </c>
      <c r="J803" t="s">
        <v>6566</v>
      </c>
      <c r="K803" t="s">
        <v>30</v>
      </c>
      <c r="L803" t="s">
        <v>38</v>
      </c>
    </row>
    <row r="804" spans="1:12" x14ac:dyDescent="0.25">
      <c r="A804" s="2">
        <v>221827316079</v>
      </c>
      <c r="B804" t="s">
        <v>2966</v>
      </c>
      <c r="C804" t="s">
        <v>2841</v>
      </c>
      <c r="D804" t="s">
        <v>2967</v>
      </c>
      <c r="E804" t="str">
        <f t="shared" si="12"/>
        <v>22182731607911 Deerpoint Road SE</v>
      </c>
      <c r="I804" t="s">
        <v>16</v>
      </c>
      <c r="J804" t="s">
        <v>6566</v>
      </c>
      <c r="K804" t="s">
        <v>30</v>
      </c>
      <c r="L804" t="s">
        <v>38</v>
      </c>
    </row>
    <row r="805" spans="1:12" x14ac:dyDescent="0.25">
      <c r="A805" s="2">
        <v>221827316661</v>
      </c>
      <c r="B805" t="s">
        <v>2964</v>
      </c>
      <c r="C805" t="s">
        <v>2841</v>
      </c>
      <c r="D805" t="s">
        <v>2965</v>
      </c>
      <c r="E805" t="str">
        <f t="shared" si="12"/>
        <v>2218273166611733 - 28 Avenue SW</v>
      </c>
      <c r="I805" t="s">
        <v>16</v>
      </c>
      <c r="J805" t="s">
        <v>6567</v>
      </c>
      <c r="K805" t="s">
        <v>30</v>
      </c>
      <c r="L805" t="s">
        <v>38</v>
      </c>
    </row>
    <row r="806" spans="1:12" x14ac:dyDescent="0.25">
      <c r="A806" s="2">
        <v>221827316761</v>
      </c>
      <c r="B806" t="s">
        <v>2962</v>
      </c>
      <c r="C806" t="s">
        <v>2841</v>
      </c>
      <c r="D806" t="s">
        <v>2963</v>
      </c>
      <c r="E806" t="str">
        <f t="shared" si="12"/>
        <v>2218273167611220 - 52 Street SE</v>
      </c>
      <c r="I806" t="s">
        <v>16</v>
      </c>
      <c r="J806" t="s">
        <v>6559</v>
      </c>
      <c r="K806" t="s">
        <v>181</v>
      </c>
      <c r="L806" t="s">
        <v>340</v>
      </c>
    </row>
    <row r="807" spans="1:12" x14ac:dyDescent="0.25">
      <c r="A807" s="2">
        <v>221827316003</v>
      </c>
      <c r="B807" t="s">
        <v>2960</v>
      </c>
      <c r="C807" t="s">
        <v>2841</v>
      </c>
      <c r="D807" t="s">
        <v>2958</v>
      </c>
      <c r="E807" t="str">
        <f t="shared" si="12"/>
        <v>22182731600320 Penworth Close SE</v>
      </c>
      <c r="I807" t="s">
        <v>16</v>
      </c>
      <c r="J807" t="s">
        <v>6568</v>
      </c>
      <c r="K807" t="s">
        <v>30</v>
      </c>
      <c r="L807" t="s">
        <v>38</v>
      </c>
    </row>
    <row r="808" spans="1:12" x14ac:dyDescent="0.25">
      <c r="A808" s="2">
        <v>221827316003</v>
      </c>
      <c r="B808" t="s">
        <v>2959</v>
      </c>
      <c r="C808" t="s">
        <v>2841</v>
      </c>
      <c r="D808" t="s">
        <v>2958</v>
      </c>
      <c r="E808" t="str">
        <f t="shared" si="12"/>
        <v>221827316003281  Pensville Close SE</v>
      </c>
      <c r="I808" t="s">
        <v>16</v>
      </c>
      <c r="J808" t="s">
        <v>6569</v>
      </c>
      <c r="K808" t="s">
        <v>30</v>
      </c>
      <c r="L808" t="s">
        <v>38</v>
      </c>
    </row>
    <row r="809" spans="1:12" x14ac:dyDescent="0.25">
      <c r="A809" s="2">
        <v>221827316003</v>
      </c>
      <c r="B809" t="s">
        <v>2957</v>
      </c>
      <c r="C809" t="s">
        <v>2841</v>
      </c>
      <c r="D809" t="s">
        <v>2958</v>
      </c>
      <c r="E809" t="str">
        <f t="shared" si="12"/>
        <v>221827316003247  Pensville Close SE</v>
      </c>
      <c r="I809" t="s">
        <v>16</v>
      </c>
      <c r="J809" t="s">
        <v>6569</v>
      </c>
      <c r="K809" t="s">
        <v>30</v>
      </c>
      <c r="L809" t="s">
        <v>38</v>
      </c>
    </row>
    <row r="810" spans="1:12" x14ac:dyDescent="0.25">
      <c r="A810" s="2">
        <v>221827316003</v>
      </c>
      <c r="B810" t="s">
        <v>2961</v>
      </c>
      <c r="C810" t="s">
        <v>2841</v>
      </c>
      <c r="D810" t="s">
        <v>2958</v>
      </c>
      <c r="E810" t="str">
        <f t="shared" si="12"/>
        <v>22182731600372  Penworth Close SE</v>
      </c>
      <c r="I810" t="s">
        <v>16</v>
      </c>
      <c r="J810" t="s">
        <v>6568</v>
      </c>
      <c r="K810" t="s">
        <v>30</v>
      </c>
      <c r="L810" t="s">
        <v>38</v>
      </c>
    </row>
    <row r="811" spans="1:12" x14ac:dyDescent="0.25">
      <c r="A811" s="2">
        <v>888888880017</v>
      </c>
      <c r="B811" t="s">
        <v>4010</v>
      </c>
      <c r="C811" t="s">
        <v>2841</v>
      </c>
      <c r="D811" t="s">
        <v>5781</v>
      </c>
      <c r="E811" t="str">
        <f t="shared" si="12"/>
        <v>888888880017249 Pennsylvania Road SE</v>
      </c>
      <c r="I811" t="s">
        <v>16</v>
      </c>
      <c r="J811" t="s">
        <v>6570</v>
      </c>
      <c r="K811" t="s">
        <v>6285</v>
      </c>
      <c r="L811" t="s">
        <v>12</v>
      </c>
    </row>
    <row r="812" spans="1:12" x14ac:dyDescent="0.25">
      <c r="A812" s="2">
        <v>221827316722</v>
      </c>
      <c r="B812" t="s">
        <v>2955</v>
      </c>
      <c r="C812" t="s">
        <v>2841</v>
      </c>
      <c r="D812" t="s">
        <v>2956</v>
      </c>
      <c r="E812" t="str">
        <f t="shared" si="12"/>
        <v>221827316722119 Pinehill Place NE</v>
      </c>
      <c r="I812" t="s">
        <v>16</v>
      </c>
      <c r="J812" t="s">
        <v>6571</v>
      </c>
      <c r="K812" t="s">
        <v>30</v>
      </c>
      <c r="L812" t="s">
        <v>38</v>
      </c>
    </row>
    <row r="813" spans="1:12" x14ac:dyDescent="0.25">
      <c r="A813" s="2">
        <v>221827316722</v>
      </c>
      <c r="B813" t="s">
        <v>4011</v>
      </c>
      <c r="C813" t="s">
        <v>2841</v>
      </c>
      <c r="D813" t="s">
        <v>2956</v>
      </c>
      <c r="E813" t="str">
        <f t="shared" si="12"/>
        <v>221827316722107 Pinehill Place NE</v>
      </c>
      <c r="I813" t="s">
        <v>16</v>
      </c>
      <c r="J813" t="s">
        <v>6571</v>
      </c>
      <c r="K813" t="s">
        <v>30</v>
      </c>
      <c r="L813" t="s">
        <v>38</v>
      </c>
    </row>
    <row r="814" spans="1:12" x14ac:dyDescent="0.25">
      <c r="A814" s="2">
        <v>221827316722</v>
      </c>
      <c r="B814" t="s">
        <v>4012</v>
      </c>
      <c r="C814" t="s">
        <v>2841</v>
      </c>
      <c r="D814" t="s">
        <v>2956</v>
      </c>
      <c r="E814" t="str">
        <f t="shared" si="12"/>
        <v>221827316722112 Pinehill Place NE</v>
      </c>
      <c r="I814" t="s">
        <v>16</v>
      </c>
      <c r="J814" t="s">
        <v>6571</v>
      </c>
      <c r="K814" t="s">
        <v>30</v>
      </c>
      <c r="L814" t="s">
        <v>38</v>
      </c>
    </row>
    <row r="815" spans="1:12" x14ac:dyDescent="0.25">
      <c r="A815" s="2">
        <v>221827316007</v>
      </c>
      <c r="B815" t="s">
        <v>2953</v>
      </c>
      <c r="C815" t="s">
        <v>2841</v>
      </c>
      <c r="D815" t="s">
        <v>2954</v>
      </c>
      <c r="E815" t="str">
        <f t="shared" si="12"/>
        <v>221827316007102, 5920 - 22 Avenue NE</v>
      </c>
      <c r="I815" t="s">
        <v>16</v>
      </c>
      <c r="J815" t="s">
        <v>6572</v>
      </c>
      <c r="K815" t="s">
        <v>30</v>
      </c>
      <c r="L815" t="s">
        <v>38</v>
      </c>
    </row>
    <row r="816" spans="1:12" x14ac:dyDescent="0.25">
      <c r="A816" s="2">
        <v>221827316007</v>
      </c>
      <c r="B816" t="s">
        <v>4013</v>
      </c>
      <c r="C816" t="s">
        <v>2841</v>
      </c>
      <c r="D816" t="s">
        <v>2954</v>
      </c>
      <c r="E816" t="str">
        <f t="shared" si="12"/>
        <v>221827316007202, 5920 - 22 Avenue NE</v>
      </c>
      <c r="I816" t="s">
        <v>16</v>
      </c>
      <c r="J816" t="s">
        <v>6572</v>
      </c>
      <c r="K816" t="s">
        <v>30</v>
      </c>
      <c r="L816" t="s">
        <v>38</v>
      </c>
    </row>
    <row r="817" spans="1:12" x14ac:dyDescent="0.25">
      <c r="A817" s="2">
        <v>221827316007</v>
      </c>
      <c r="B817" t="s">
        <v>4014</v>
      </c>
      <c r="C817" t="s">
        <v>2841</v>
      </c>
      <c r="D817" t="s">
        <v>2954</v>
      </c>
      <c r="E817" t="str">
        <f t="shared" si="12"/>
        <v>221827316007302, 5920 - 22 Avenue NE</v>
      </c>
      <c r="I817" t="s">
        <v>16</v>
      </c>
      <c r="J817" t="s">
        <v>6572</v>
      </c>
      <c r="K817" t="s">
        <v>30</v>
      </c>
      <c r="L817" t="s">
        <v>38</v>
      </c>
    </row>
    <row r="818" spans="1:12" x14ac:dyDescent="0.25">
      <c r="A818" s="2">
        <v>221827316007</v>
      </c>
      <c r="B818" t="s">
        <v>4015</v>
      </c>
      <c r="C818" t="s">
        <v>2841</v>
      </c>
      <c r="D818" t="s">
        <v>2954</v>
      </c>
      <c r="E818" t="str">
        <f t="shared" si="12"/>
        <v>221827316007502, 5920 - 22 Avenue NE</v>
      </c>
      <c r="I818" t="s">
        <v>16</v>
      </c>
      <c r="J818" t="s">
        <v>6572</v>
      </c>
      <c r="K818" t="s">
        <v>30</v>
      </c>
      <c r="L818" t="s">
        <v>38</v>
      </c>
    </row>
    <row r="819" spans="1:12" x14ac:dyDescent="0.25">
      <c r="A819" s="2">
        <v>221827316007</v>
      </c>
      <c r="B819" t="s">
        <v>4016</v>
      </c>
      <c r="C819" t="s">
        <v>2841</v>
      </c>
      <c r="D819" t="s">
        <v>2954</v>
      </c>
      <c r="E819" t="str">
        <f t="shared" si="12"/>
        <v>221827316007602, 5920 - 22 Avenue NE</v>
      </c>
      <c r="I819" t="s">
        <v>16</v>
      </c>
      <c r="J819" t="s">
        <v>6572</v>
      </c>
      <c r="K819" t="s">
        <v>30</v>
      </c>
      <c r="L819" t="s">
        <v>38</v>
      </c>
    </row>
    <row r="820" spans="1:12" x14ac:dyDescent="0.25">
      <c r="A820" s="2">
        <v>221827316007</v>
      </c>
      <c r="B820" t="s">
        <v>4017</v>
      </c>
      <c r="C820" t="s">
        <v>2841</v>
      </c>
      <c r="D820" t="s">
        <v>2954</v>
      </c>
      <c r="E820" t="str">
        <f t="shared" si="12"/>
        <v>221827316007702, 5920 - 22 Avenue NE</v>
      </c>
      <c r="I820" t="s">
        <v>16</v>
      </c>
      <c r="J820" t="s">
        <v>6572</v>
      </c>
      <c r="K820" t="s">
        <v>30</v>
      </c>
      <c r="L820" t="s">
        <v>38</v>
      </c>
    </row>
    <row r="821" spans="1:12" x14ac:dyDescent="0.25">
      <c r="A821" s="2">
        <v>221827316007</v>
      </c>
      <c r="B821" t="s">
        <v>4018</v>
      </c>
      <c r="C821" t="s">
        <v>2841</v>
      </c>
      <c r="D821" t="s">
        <v>2954</v>
      </c>
      <c r="E821" t="str">
        <f t="shared" si="12"/>
        <v>2218273160071001, 5919 - 24 Avenue NE</v>
      </c>
      <c r="I821" t="s">
        <v>16</v>
      </c>
      <c r="J821" t="s">
        <v>6572</v>
      </c>
      <c r="K821" t="s">
        <v>30</v>
      </c>
      <c r="L821" t="s">
        <v>38</v>
      </c>
    </row>
    <row r="822" spans="1:12" x14ac:dyDescent="0.25">
      <c r="A822" s="2">
        <v>221827316007</v>
      </c>
      <c r="B822" t="s">
        <v>4019</v>
      </c>
      <c r="C822" t="s">
        <v>2841</v>
      </c>
      <c r="D822" t="s">
        <v>2954</v>
      </c>
      <c r="E822" t="str">
        <f t="shared" si="12"/>
        <v>2218273160071101, 5919 - 24 Avenue NE</v>
      </c>
      <c r="I822" t="s">
        <v>16</v>
      </c>
      <c r="J822" t="s">
        <v>6572</v>
      </c>
      <c r="K822" t="s">
        <v>30</v>
      </c>
      <c r="L822" t="s">
        <v>38</v>
      </c>
    </row>
    <row r="823" spans="1:12" x14ac:dyDescent="0.25">
      <c r="A823" s="2">
        <v>221827316007</v>
      </c>
      <c r="B823" t="s">
        <v>4020</v>
      </c>
      <c r="C823" t="s">
        <v>2841</v>
      </c>
      <c r="D823" t="s">
        <v>2954</v>
      </c>
      <c r="E823" t="str">
        <f t="shared" si="12"/>
        <v>2218273160071201, 5919 - 24 Avenue NE</v>
      </c>
      <c r="I823" t="s">
        <v>16</v>
      </c>
      <c r="J823" t="s">
        <v>6572</v>
      </c>
      <c r="K823" t="s">
        <v>30</v>
      </c>
      <c r="L823" t="s">
        <v>38</v>
      </c>
    </row>
    <row r="824" spans="1:12" x14ac:dyDescent="0.25">
      <c r="A824" s="2">
        <v>221827316007</v>
      </c>
      <c r="B824" t="s">
        <v>4021</v>
      </c>
      <c r="C824" t="s">
        <v>2841</v>
      </c>
      <c r="D824" t="s">
        <v>2954</v>
      </c>
      <c r="E824" t="str">
        <f t="shared" si="12"/>
        <v>2218273160071401, 5919 - 24 Avenue NE</v>
      </c>
      <c r="I824" t="s">
        <v>16</v>
      </c>
      <c r="J824" t="s">
        <v>6572</v>
      </c>
      <c r="K824" t="s">
        <v>30</v>
      </c>
      <c r="L824" t="s">
        <v>38</v>
      </c>
    </row>
    <row r="825" spans="1:12" x14ac:dyDescent="0.25">
      <c r="A825" s="2">
        <v>221827316007</v>
      </c>
      <c r="B825" t="s">
        <v>4022</v>
      </c>
      <c r="C825" t="s">
        <v>2841</v>
      </c>
      <c r="D825" t="s">
        <v>2954</v>
      </c>
      <c r="E825" t="str">
        <f t="shared" si="12"/>
        <v>2218273160071501, 5919 - 24 Avenue NE</v>
      </c>
      <c r="I825" t="s">
        <v>16</v>
      </c>
      <c r="J825" t="s">
        <v>6572</v>
      </c>
      <c r="K825" t="s">
        <v>30</v>
      </c>
      <c r="L825" t="s">
        <v>38</v>
      </c>
    </row>
    <row r="826" spans="1:12" x14ac:dyDescent="0.25">
      <c r="A826" s="2">
        <v>221827316007</v>
      </c>
      <c r="B826" t="s">
        <v>4023</v>
      </c>
      <c r="C826" t="s">
        <v>2841</v>
      </c>
      <c r="D826" t="s">
        <v>2954</v>
      </c>
      <c r="E826" t="str">
        <f t="shared" si="12"/>
        <v>2218273160071601, 5919 - 24 Avenue NE</v>
      </c>
      <c r="I826" t="s">
        <v>16</v>
      </c>
      <c r="J826" t="s">
        <v>6572</v>
      </c>
      <c r="K826" t="s">
        <v>30</v>
      </c>
      <c r="L826" t="s">
        <v>38</v>
      </c>
    </row>
    <row r="827" spans="1:12" x14ac:dyDescent="0.25">
      <c r="A827" s="2">
        <v>221827316007</v>
      </c>
      <c r="B827" t="s">
        <v>4024</v>
      </c>
      <c r="C827" t="s">
        <v>2841</v>
      </c>
      <c r="D827" t="s">
        <v>2954</v>
      </c>
      <c r="E827" t="str">
        <f t="shared" si="12"/>
        <v>2218273160071701, 5919 - 24 Avenue NE</v>
      </c>
      <c r="I827" t="s">
        <v>16</v>
      </c>
      <c r="J827" t="s">
        <v>6572</v>
      </c>
      <c r="K827" t="s">
        <v>30</v>
      </c>
      <c r="L827" t="s">
        <v>38</v>
      </c>
    </row>
    <row r="828" spans="1:12" x14ac:dyDescent="0.25">
      <c r="A828" s="2">
        <v>221827316623</v>
      </c>
      <c r="B828" t="s">
        <v>2951</v>
      </c>
      <c r="C828" t="s">
        <v>2841</v>
      </c>
      <c r="D828" t="s">
        <v>2952</v>
      </c>
      <c r="E828" t="str">
        <f t="shared" si="12"/>
        <v>221827316623802, 5919 - 24 Avenue NE</v>
      </c>
      <c r="I828" t="s">
        <v>16</v>
      </c>
      <c r="J828" t="s">
        <v>6573</v>
      </c>
      <c r="K828" t="s">
        <v>30</v>
      </c>
      <c r="L828" t="s">
        <v>38</v>
      </c>
    </row>
    <row r="829" spans="1:12" x14ac:dyDescent="0.25">
      <c r="A829" s="2">
        <v>221827316623</v>
      </c>
      <c r="B829" t="s">
        <v>4025</v>
      </c>
      <c r="C829" t="s">
        <v>2841</v>
      </c>
      <c r="D829" t="s">
        <v>2952</v>
      </c>
      <c r="E829" t="str">
        <f t="shared" si="12"/>
        <v>221827316623902, 5919 - 24 Avenue NE</v>
      </c>
      <c r="I829" t="s">
        <v>16</v>
      </c>
      <c r="J829" t="s">
        <v>6573</v>
      </c>
      <c r="K829" t="s">
        <v>30</v>
      </c>
      <c r="L829" t="s">
        <v>38</v>
      </c>
    </row>
    <row r="830" spans="1:12" x14ac:dyDescent="0.25">
      <c r="A830" s="2">
        <v>221827316623</v>
      </c>
      <c r="B830" t="s">
        <v>4026</v>
      </c>
      <c r="C830" t="s">
        <v>2841</v>
      </c>
      <c r="D830" t="s">
        <v>2952</v>
      </c>
      <c r="E830" t="str">
        <f t="shared" si="12"/>
        <v>2218273166235919 - 24 Avenue NE</v>
      </c>
      <c r="I830" t="s">
        <v>16</v>
      </c>
      <c r="J830" t="s">
        <v>6573</v>
      </c>
      <c r="K830" t="s">
        <v>30</v>
      </c>
      <c r="L830" t="s">
        <v>38</v>
      </c>
    </row>
    <row r="831" spans="1:12" x14ac:dyDescent="0.25">
      <c r="A831" s="2">
        <v>221827316623</v>
      </c>
      <c r="B831" t="s">
        <v>4027</v>
      </c>
      <c r="C831" t="s">
        <v>2841</v>
      </c>
      <c r="D831" t="s">
        <v>2952</v>
      </c>
      <c r="E831" t="str">
        <f t="shared" si="12"/>
        <v>2218273166235920 - 22 Avenue NE</v>
      </c>
      <c r="I831" t="s">
        <v>16</v>
      </c>
      <c r="J831" t="s">
        <v>6573</v>
      </c>
      <c r="K831" t="s">
        <v>30</v>
      </c>
      <c r="L831" t="s">
        <v>38</v>
      </c>
    </row>
    <row r="832" spans="1:12" x14ac:dyDescent="0.25">
      <c r="A832" s="2">
        <v>221827316623</v>
      </c>
      <c r="B832" t="s">
        <v>4028</v>
      </c>
      <c r="C832" t="s">
        <v>2841</v>
      </c>
      <c r="D832" t="s">
        <v>2952</v>
      </c>
      <c r="E832" t="str">
        <f t="shared" si="12"/>
        <v>2218273166231801, 5919 - 24 Avenue NE</v>
      </c>
      <c r="I832" t="s">
        <v>16</v>
      </c>
      <c r="J832" t="s">
        <v>6573</v>
      </c>
      <c r="K832" t="s">
        <v>30</v>
      </c>
      <c r="L832" t="s">
        <v>38</v>
      </c>
    </row>
    <row r="833" spans="1:12" x14ac:dyDescent="0.25">
      <c r="A833" s="2">
        <v>221827316660</v>
      </c>
      <c r="B833" t="s">
        <v>2949</v>
      </c>
      <c r="C833" t="s">
        <v>2841</v>
      </c>
      <c r="D833" t="s">
        <v>2950</v>
      </c>
      <c r="E833" t="str">
        <f t="shared" si="12"/>
        <v>2218273166603229 - 56 Street NE</v>
      </c>
      <c r="I833" t="s">
        <v>16</v>
      </c>
      <c r="J833" t="s">
        <v>6574</v>
      </c>
      <c r="K833" t="s">
        <v>30</v>
      </c>
      <c r="L833" t="s">
        <v>38</v>
      </c>
    </row>
    <row r="834" spans="1:12" x14ac:dyDescent="0.25">
      <c r="A834" s="2">
        <v>888888880015</v>
      </c>
      <c r="B834" t="s">
        <v>4029</v>
      </c>
      <c r="C834" t="s">
        <v>2841</v>
      </c>
      <c r="D834" t="s">
        <v>5782</v>
      </c>
      <c r="E834" t="str">
        <f t="shared" si="12"/>
        <v>888888880015902-918 Queensland Drive SE</v>
      </c>
      <c r="I834" t="s">
        <v>16</v>
      </c>
      <c r="J834" t="s">
        <v>6575</v>
      </c>
      <c r="K834" t="s">
        <v>6285</v>
      </c>
      <c r="L834" t="s">
        <v>12</v>
      </c>
    </row>
    <row r="835" spans="1:12" x14ac:dyDescent="0.25">
      <c r="A835" s="2">
        <v>221827316052</v>
      </c>
      <c r="B835" t="s">
        <v>2947</v>
      </c>
      <c r="C835" t="s">
        <v>2841</v>
      </c>
      <c r="D835" t="s">
        <v>2948</v>
      </c>
      <c r="E835" t="str">
        <f t="shared" ref="E835:E898" si="13">CONCATENATE(A835,B835)</f>
        <v>2218273160521, 2804 - 13 Avenue SE</v>
      </c>
      <c r="I835" t="s">
        <v>16</v>
      </c>
      <c r="J835" t="s">
        <v>6576</v>
      </c>
      <c r="K835" t="s">
        <v>30</v>
      </c>
      <c r="L835" t="s">
        <v>38</v>
      </c>
    </row>
    <row r="836" spans="1:12" x14ac:dyDescent="0.25">
      <c r="A836" s="2">
        <v>221827316053</v>
      </c>
      <c r="B836" t="s">
        <v>2945</v>
      </c>
      <c r="C836" t="s">
        <v>2841</v>
      </c>
      <c r="D836" t="s">
        <v>2946</v>
      </c>
      <c r="E836" t="str">
        <f t="shared" si="13"/>
        <v>2218273160531, 2513 - 14 Avenue SE</v>
      </c>
      <c r="I836" t="s">
        <v>16</v>
      </c>
      <c r="J836" t="s">
        <v>6577</v>
      </c>
      <c r="K836" t="s">
        <v>30</v>
      </c>
      <c r="L836" t="s">
        <v>38</v>
      </c>
    </row>
    <row r="837" spans="1:12" x14ac:dyDescent="0.25">
      <c r="A837" s="2">
        <v>221827316031</v>
      </c>
      <c r="B837" t="s">
        <v>2943</v>
      </c>
      <c r="C837" t="s">
        <v>2841</v>
      </c>
      <c r="D837" t="s">
        <v>2944</v>
      </c>
      <c r="E837" t="str">
        <f t="shared" si="13"/>
        <v>2218273160311, 28 Radcliffe Court SE</v>
      </c>
      <c r="I837" t="s">
        <v>16</v>
      </c>
      <c r="J837" t="s">
        <v>6578</v>
      </c>
      <c r="K837" t="s">
        <v>30</v>
      </c>
      <c r="L837" t="s">
        <v>38</v>
      </c>
    </row>
    <row r="838" spans="1:12" x14ac:dyDescent="0.25">
      <c r="A838" s="2">
        <v>221827316032</v>
      </c>
      <c r="B838" t="s">
        <v>2941</v>
      </c>
      <c r="C838" t="s">
        <v>2841</v>
      </c>
      <c r="D838" t="s">
        <v>2942</v>
      </c>
      <c r="E838" t="str">
        <f t="shared" si="13"/>
        <v>2218273160321, 236 Radley Place SE</v>
      </c>
      <c r="I838" t="s">
        <v>16</v>
      </c>
      <c r="J838" t="s">
        <v>6579</v>
      </c>
      <c r="K838" t="s">
        <v>30</v>
      </c>
      <c r="L838" t="s">
        <v>38</v>
      </c>
    </row>
    <row r="839" spans="1:12" x14ac:dyDescent="0.25">
      <c r="A839" s="2">
        <v>221827316040</v>
      </c>
      <c r="B839" t="s">
        <v>2938</v>
      </c>
      <c r="C839" t="s">
        <v>2841</v>
      </c>
      <c r="D839" t="s">
        <v>2939</v>
      </c>
      <c r="E839" t="str">
        <f t="shared" si="13"/>
        <v>221827316040527  Radley Way SE</v>
      </c>
      <c r="I839" t="s">
        <v>16</v>
      </c>
      <c r="J839" t="s">
        <v>6580</v>
      </c>
      <c r="K839" t="s">
        <v>30</v>
      </c>
      <c r="L839" t="s">
        <v>38</v>
      </c>
    </row>
    <row r="840" spans="1:12" x14ac:dyDescent="0.25">
      <c r="A840" s="2">
        <v>221827316040</v>
      </c>
      <c r="B840" t="s">
        <v>2940</v>
      </c>
      <c r="C840" t="s">
        <v>2841</v>
      </c>
      <c r="D840" t="s">
        <v>2939</v>
      </c>
      <c r="E840" t="str">
        <f t="shared" si="13"/>
        <v>221827316040202  Radley Place SE</v>
      </c>
      <c r="I840" t="s">
        <v>16</v>
      </c>
      <c r="J840" t="s">
        <v>6579</v>
      </c>
      <c r="K840" t="s">
        <v>30</v>
      </c>
      <c r="L840" t="s">
        <v>38</v>
      </c>
    </row>
    <row r="841" spans="1:12" x14ac:dyDescent="0.25">
      <c r="A841" s="2">
        <v>221827316128</v>
      </c>
      <c r="B841" t="s">
        <v>2933</v>
      </c>
      <c r="C841" t="s">
        <v>2841</v>
      </c>
      <c r="D841" t="s">
        <v>2931</v>
      </c>
      <c r="E841" t="str">
        <f t="shared" si="13"/>
        <v>2218273161281, 36 Radcliffe Court SE</v>
      </c>
      <c r="I841" t="s">
        <v>16</v>
      </c>
      <c r="J841" t="s">
        <v>6578</v>
      </c>
      <c r="K841" t="s">
        <v>30</v>
      </c>
      <c r="L841" t="s">
        <v>38</v>
      </c>
    </row>
    <row r="842" spans="1:12" x14ac:dyDescent="0.25">
      <c r="A842" s="2">
        <v>221827316128</v>
      </c>
      <c r="B842" t="s">
        <v>4030</v>
      </c>
      <c r="C842" t="s">
        <v>2841</v>
      </c>
      <c r="D842" t="s">
        <v>2931</v>
      </c>
      <c r="E842" t="str">
        <f t="shared" si="13"/>
        <v>2218273161287, 36 Radcliffe Court SE</v>
      </c>
      <c r="I842" t="s">
        <v>16</v>
      </c>
      <c r="J842" t="s">
        <v>6578</v>
      </c>
      <c r="K842" t="s">
        <v>30</v>
      </c>
      <c r="L842" t="s">
        <v>38</v>
      </c>
    </row>
    <row r="843" spans="1:12" x14ac:dyDescent="0.25">
      <c r="A843" s="2">
        <v>221827316128</v>
      </c>
      <c r="B843" t="s">
        <v>2932</v>
      </c>
      <c r="C843" t="s">
        <v>2841</v>
      </c>
      <c r="D843" t="s">
        <v>2931</v>
      </c>
      <c r="E843" t="str">
        <f t="shared" si="13"/>
        <v>2218273161281, 4 Radcliffe  Court SE</v>
      </c>
      <c r="I843" t="s">
        <v>16</v>
      </c>
      <c r="J843" t="s">
        <v>6578</v>
      </c>
      <c r="K843" t="s">
        <v>30</v>
      </c>
      <c r="L843" t="s">
        <v>38</v>
      </c>
    </row>
    <row r="844" spans="1:12" x14ac:dyDescent="0.25">
      <c r="A844" s="2">
        <v>221827316128</v>
      </c>
      <c r="B844" t="s">
        <v>2930</v>
      </c>
      <c r="C844" t="s">
        <v>2841</v>
      </c>
      <c r="D844" t="s">
        <v>2931</v>
      </c>
      <c r="E844" t="str">
        <f t="shared" si="13"/>
        <v>2218273161281, 19 Radcliffe Close SE</v>
      </c>
      <c r="I844" t="s">
        <v>16</v>
      </c>
      <c r="J844" t="s">
        <v>6581</v>
      </c>
      <c r="K844" t="s">
        <v>30</v>
      </c>
      <c r="L844" t="s">
        <v>38</v>
      </c>
    </row>
    <row r="845" spans="1:12" x14ac:dyDescent="0.25">
      <c r="A845" s="2">
        <v>221827316128</v>
      </c>
      <c r="B845" t="s">
        <v>2937</v>
      </c>
      <c r="C845" t="s">
        <v>2841</v>
      </c>
      <c r="D845" t="s">
        <v>2931</v>
      </c>
      <c r="E845" t="str">
        <f t="shared" si="13"/>
        <v>2218273161281, 47 Radcliffe Close SE</v>
      </c>
      <c r="I845" t="s">
        <v>16</v>
      </c>
      <c r="J845" t="s">
        <v>6581</v>
      </c>
      <c r="K845" t="s">
        <v>30</v>
      </c>
      <c r="L845" t="s">
        <v>38</v>
      </c>
    </row>
    <row r="846" spans="1:12" x14ac:dyDescent="0.25">
      <c r="A846" s="2">
        <v>221827316128</v>
      </c>
      <c r="B846" t="s">
        <v>4031</v>
      </c>
      <c r="C846" t="s">
        <v>2841</v>
      </c>
      <c r="D846" t="s">
        <v>2931</v>
      </c>
      <c r="E846" t="str">
        <f t="shared" si="13"/>
        <v>2218273161284, 47 Radcliffe Close SE</v>
      </c>
      <c r="I846" t="s">
        <v>16</v>
      </c>
      <c r="J846" t="s">
        <v>6581</v>
      </c>
      <c r="K846" t="s">
        <v>30</v>
      </c>
      <c r="L846" t="s">
        <v>38</v>
      </c>
    </row>
    <row r="847" spans="1:12" x14ac:dyDescent="0.25">
      <c r="A847" s="2">
        <v>221827316128</v>
      </c>
      <c r="B847" t="s">
        <v>2935</v>
      </c>
      <c r="C847" t="s">
        <v>2841</v>
      </c>
      <c r="D847" t="s">
        <v>2931</v>
      </c>
      <c r="E847" t="str">
        <f t="shared" si="13"/>
        <v>2218273161281, 18 Radcliffe Crescent SE</v>
      </c>
      <c r="I847" t="s">
        <v>16</v>
      </c>
      <c r="J847" t="s">
        <v>6582</v>
      </c>
      <c r="K847" t="s">
        <v>30</v>
      </c>
      <c r="L847" t="s">
        <v>38</v>
      </c>
    </row>
    <row r="848" spans="1:12" x14ac:dyDescent="0.25">
      <c r="A848" s="2">
        <v>221827316128</v>
      </c>
      <c r="B848" t="s">
        <v>4032</v>
      </c>
      <c r="C848" t="s">
        <v>2841</v>
      </c>
      <c r="D848" t="s">
        <v>2931</v>
      </c>
      <c r="E848" t="str">
        <f t="shared" si="13"/>
        <v>2218273161284, 18 Radcliffe Crescent SE</v>
      </c>
      <c r="I848" t="s">
        <v>16</v>
      </c>
      <c r="J848" t="s">
        <v>6582</v>
      </c>
      <c r="K848" t="s">
        <v>30</v>
      </c>
      <c r="L848" t="s">
        <v>38</v>
      </c>
    </row>
    <row r="849" spans="1:12" x14ac:dyDescent="0.25">
      <c r="A849" s="2">
        <v>221827316128</v>
      </c>
      <c r="B849" t="s">
        <v>2936</v>
      </c>
      <c r="C849" t="s">
        <v>2841</v>
      </c>
      <c r="D849" t="s">
        <v>2931</v>
      </c>
      <c r="E849" t="str">
        <f t="shared" si="13"/>
        <v>221827316128520 Radley Way SE</v>
      </c>
      <c r="I849" t="s">
        <v>16</v>
      </c>
      <c r="J849" t="s">
        <v>6583</v>
      </c>
      <c r="K849" t="s">
        <v>30</v>
      </c>
      <c r="L849" t="s">
        <v>38</v>
      </c>
    </row>
    <row r="850" spans="1:12" x14ac:dyDescent="0.25">
      <c r="A850" s="2">
        <v>221827316128</v>
      </c>
      <c r="B850" t="s">
        <v>2934</v>
      </c>
      <c r="C850" t="s">
        <v>2841</v>
      </c>
      <c r="D850" t="s">
        <v>2931</v>
      </c>
      <c r="E850" t="str">
        <f t="shared" si="13"/>
        <v>2218273161281, 56 Radcliffe Crescent SE</v>
      </c>
      <c r="I850" t="s">
        <v>16</v>
      </c>
      <c r="J850" t="s">
        <v>6578</v>
      </c>
      <c r="K850" t="s">
        <v>30</v>
      </c>
      <c r="L850" t="s">
        <v>38</v>
      </c>
    </row>
    <row r="851" spans="1:12" x14ac:dyDescent="0.25">
      <c r="A851" s="2">
        <v>221827316128</v>
      </c>
      <c r="B851" t="s">
        <v>4033</v>
      </c>
      <c r="C851" t="s">
        <v>2841</v>
      </c>
      <c r="D851" t="s">
        <v>2931</v>
      </c>
      <c r="E851" t="str">
        <f t="shared" si="13"/>
        <v>2218273161284, 56 Radcliffe Crescent SE</v>
      </c>
      <c r="I851" t="s">
        <v>16</v>
      </c>
      <c r="J851" t="s">
        <v>6578</v>
      </c>
      <c r="K851" t="s">
        <v>30</v>
      </c>
      <c r="L851" t="s">
        <v>38</v>
      </c>
    </row>
    <row r="852" spans="1:12" x14ac:dyDescent="0.25">
      <c r="A852" s="2">
        <v>221827316021</v>
      </c>
      <c r="B852" t="s">
        <v>2929</v>
      </c>
      <c r="C852" t="s">
        <v>2841</v>
      </c>
      <c r="D852" t="s">
        <v>2928</v>
      </c>
      <c r="E852" t="str">
        <f t="shared" si="13"/>
        <v>2218273160211040 Maggie Street SE</v>
      </c>
      <c r="I852" t="s">
        <v>16</v>
      </c>
      <c r="J852" t="s">
        <v>6584</v>
      </c>
      <c r="K852" t="s">
        <v>30</v>
      </c>
      <c r="L852" t="s">
        <v>38</v>
      </c>
    </row>
    <row r="853" spans="1:12" x14ac:dyDescent="0.25">
      <c r="A853" s="2">
        <v>221827316021</v>
      </c>
      <c r="B853" t="s">
        <v>2927</v>
      </c>
      <c r="C853" t="s">
        <v>2841</v>
      </c>
      <c r="D853" t="s">
        <v>2928</v>
      </c>
      <c r="E853" t="str">
        <f t="shared" si="13"/>
        <v>2218273160211041 - 8 Street SE</v>
      </c>
      <c r="I853" t="s">
        <v>16</v>
      </c>
      <c r="J853" t="s">
        <v>6585</v>
      </c>
      <c r="K853" t="s">
        <v>30</v>
      </c>
      <c r="L853" t="s">
        <v>38</v>
      </c>
    </row>
    <row r="854" spans="1:12" x14ac:dyDescent="0.25">
      <c r="A854" s="2">
        <v>221827316021</v>
      </c>
      <c r="B854" t="s">
        <v>4034</v>
      </c>
      <c r="C854" t="s">
        <v>2841</v>
      </c>
      <c r="D854" t="s">
        <v>2928</v>
      </c>
      <c r="E854" t="str">
        <f t="shared" si="13"/>
        <v>2218273160211045 - 8 Street SE</v>
      </c>
      <c r="I854" t="s">
        <v>16</v>
      </c>
      <c r="J854" t="s">
        <v>6585</v>
      </c>
      <c r="K854" t="s">
        <v>30</v>
      </c>
      <c r="L854" t="s">
        <v>38</v>
      </c>
    </row>
    <row r="855" spans="1:12" x14ac:dyDescent="0.25">
      <c r="A855" s="2">
        <v>221827316021</v>
      </c>
      <c r="B855" t="s">
        <v>4035</v>
      </c>
      <c r="C855" t="s">
        <v>2841</v>
      </c>
      <c r="D855" t="s">
        <v>2928</v>
      </c>
      <c r="E855" t="str">
        <f t="shared" si="13"/>
        <v>2218273160211049 - 8 Street SE</v>
      </c>
      <c r="I855" t="s">
        <v>16</v>
      </c>
      <c r="J855" t="s">
        <v>6585</v>
      </c>
      <c r="K855" t="s">
        <v>30</v>
      </c>
      <c r="L855" t="s">
        <v>38</v>
      </c>
    </row>
    <row r="856" spans="1:12" x14ac:dyDescent="0.25">
      <c r="A856" s="2">
        <v>221827316115</v>
      </c>
      <c r="B856" t="s">
        <v>2925</v>
      </c>
      <c r="C856" t="s">
        <v>2841</v>
      </c>
      <c r="D856" t="s">
        <v>2926</v>
      </c>
      <c r="E856" t="str">
        <f t="shared" si="13"/>
        <v>2218273161151031A - 8 Street SE</v>
      </c>
      <c r="I856" t="s">
        <v>16</v>
      </c>
      <c r="J856" t="s">
        <v>6585</v>
      </c>
      <c r="K856" t="s">
        <v>30</v>
      </c>
      <c r="L856" t="s">
        <v>38</v>
      </c>
    </row>
    <row r="857" spans="1:12" x14ac:dyDescent="0.25">
      <c r="A857" s="2">
        <v>888888880066</v>
      </c>
      <c r="B857" t="s">
        <v>4036</v>
      </c>
      <c r="C857" t="s">
        <v>2841</v>
      </c>
      <c r="D857" t="s">
        <v>5783</v>
      </c>
      <c r="E857" t="str">
        <f t="shared" si="13"/>
        <v>88888888006643 Ranchview Terrace NW</v>
      </c>
      <c r="I857" t="s">
        <v>16</v>
      </c>
      <c r="J857" t="s">
        <v>6586</v>
      </c>
      <c r="K857" t="s">
        <v>6285</v>
      </c>
      <c r="L857" t="s">
        <v>12</v>
      </c>
    </row>
    <row r="858" spans="1:12" x14ac:dyDescent="0.25">
      <c r="A858" s="2">
        <v>221827316131</v>
      </c>
      <c r="B858" t="s">
        <v>2923</v>
      </c>
      <c r="C858" t="s">
        <v>2841</v>
      </c>
      <c r="D858" t="s">
        <v>2924</v>
      </c>
      <c r="E858" t="str">
        <f t="shared" si="13"/>
        <v>2218273161311209 Ranchlands Boulevard NW</v>
      </c>
      <c r="I858" t="s">
        <v>16</v>
      </c>
      <c r="J858" t="s">
        <v>6587</v>
      </c>
      <c r="K858" t="s">
        <v>30</v>
      </c>
      <c r="L858" t="s">
        <v>38</v>
      </c>
    </row>
    <row r="859" spans="1:12" x14ac:dyDescent="0.25">
      <c r="A859" s="2">
        <v>221827316131</v>
      </c>
      <c r="B859" t="s">
        <v>4037</v>
      </c>
      <c r="C859" t="s">
        <v>2841</v>
      </c>
      <c r="D859" t="s">
        <v>2924</v>
      </c>
      <c r="E859" t="str">
        <f t="shared" si="13"/>
        <v>221827316131163 Ranchglen Drive NW</v>
      </c>
      <c r="I859" t="s">
        <v>16</v>
      </c>
      <c r="J859" t="s">
        <v>6587</v>
      </c>
      <c r="K859" t="s">
        <v>30</v>
      </c>
      <c r="L859" t="s">
        <v>38</v>
      </c>
    </row>
    <row r="860" spans="1:12" x14ac:dyDescent="0.25">
      <c r="A860" s="2">
        <v>221827316035</v>
      </c>
      <c r="B860" t="s">
        <v>2921</v>
      </c>
      <c r="C860" t="s">
        <v>2841</v>
      </c>
      <c r="D860" t="s">
        <v>2922</v>
      </c>
      <c r="E860" t="str">
        <f t="shared" si="13"/>
        <v>22182731603510 Ranchlands Bay NW</v>
      </c>
      <c r="I860" t="s">
        <v>16</v>
      </c>
      <c r="J860" t="s">
        <v>6588</v>
      </c>
      <c r="K860" t="s">
        <v>30</v>
      </c>
      <c r="L860" t="s">
        <v>38</v>
      </c>
    </row>
    <row r="861" spans="1:12" x14ac:dyDescent="0.25">
      <c r="A861" s="2">
        <v>221827316035</v>
      </c>
      <c r="B861" t="s">
        <v>4038</v>
      </c>
      <c r="C861" t="s">
        <v>2841</v>
      </c>
      <c r="D861" t="s">
        <v>2922</v>
      </c>
      <c r="E861" t="str">
        <f t="shared" si="13"/>
        <v>22182731603514 Ranchlands Bay NW</v>
      </c>
      <c r="I861" t="s">
        <v>16</v>
      </c>
      <c r="J861" t="s">
        <v>6588</v>
      </c>
      <c r="K861" t="s">
        <v>30</v>
      </c>
      <c r="L861" t="s">
        <v>38</v>
      </c>
    </row>
    <row r="862" spans="1:12" x14ac:dyDescent="0.25">
      <c r="A862" s="2">
        <v>221827316035</v>
      </c>
      <c r="B862" t="s">
        <v>4039</v>
      </c>
      <c r="C862" t="s">
        <v>2841</v>
      </c>
      <c r="D862" t="s">
        <v>2922</v>
      </c>
      <c r="E862" t="str">
        <f t="shared" si="13"/>
        <v>22182731603522 Ranchlands Bay NW</v>
      </c>
      <c r="I862" t="s">
        <v>16</v>
      </c>
      <c r="J862" t="s">
        <v>6588</v>
      </c>
      <c r="K862" t="s">
        <v>30</v>
      </c>
      <c r="L862" t="s">
        <v>38</v>
      </c>
    </row>
    <row r="863" spans="1:12" x14ac:dyDescent="0.25">
      <c r="A863" s="2">
        <v>221827316035</v>
      </c>
      <c r="B863" t="s">
        <v>4040</v>
      </c>
      <c r="C863" t="s">
        <v>2841</v>
      </c>
      <c r="D863" t="s">
        <v>2922</v>
      </c>
      <c r="E863" t="str">
        <f t="shared" si="13"/>
        <v>22182731603532 Ranchlands Bay NW</v>
      </c>
      <c r="I863" t="s">
        <v>16</v>
      </c>
      <c r="J863" t="s">
        <v>6588</v>
      </c>
      <c r="K863" t="s">
        <v>30</v>
      </c>
      <c r="L863" t="s">
        <v>38</v>
      </c>
    </row>
    <row r="864" spans="1:12" x14ac:dyDescent="0.25">
      <c r="A864" s="2">
        <v>221827316034</v>
      </c>
      <c r="B864" t="s">
        <v>2919</v>
      </c>
      <c r="C864" t="s">
        <v>2841</v>
      </c>
      <c r="D864" t="s">
        <v>2920</v>
      </c>
      <c r="E864" t="str">
        <f t="shared" si="13"/>
        <v>2218273160341, 1840  Ranchlands Way NW</v>
      </c>
      <c r="I864" t="s">
        <v>16</v>
      </c>
      <c r="J864" t="s">
        <v>6589</v>
      </c>
      <c r="K864" t="s">
        <v>30</v>
      </c>
      <c r="L864" t="s">
        <v>38</v>
      </c>
    </row>
    <row r="865" spans="1:12" x14ac:dyDescent="0.25">
      <c r="A865" s="2">
        <v>221827316034</v>
      </c>
      <c r="B865" t="s">
        <v>4041</v>
      </c>
      <c r="C865" t="s">
        <v>2841</v>
      </c>
      <c r="D865" t="s">
        <v>2920</v>
      </c>
      <c r="E865" t="str">
        <f t="shared" si="13"/>
        <v>22182731603410, 1840  Ranchlands Way NW</v>
      </c>
      <c r="I865" t="s">
        <v>16</v>
      </c>
      <c r="J865" t="s">
        <v>6589</v>
      </c>
      <c r="K865" t="s">
        <v>30</v>
      </c>
      <c r="L865" t="s">
        <v>38</v>
      </c>
    </row>
    <row r="866" spans="1:12" x14ac:dyDescent="0.25">
      <c r="A866" s="2">
        <v>221827316034</v>
      </c>
      <c r="B866" t="s">
        <v>4042</v>
      </c>
      <c r="C866" t="s">
        <v>2841</v>
      </c>
      <c r="D866" t="s">
        <v>2920</v>
      </c>
      <c r="E866" t="str">
        <f t="shared" si="13"/>
        <v>22182731603411, 1840  Ranchlands Way NW</v>
      </c>
      <c r="I866" t="s">
        <v>16</v>
      </c>
      <c r="J866" t="s">
        <v>6589</v>
      </c>
      <c r="K866" t="s">
        <v>30</v>
      </c>
      <c r="L866" t="s">
        <v>38</v>
      </c>
    </row>
    <row r="867" spans="1:12" x14ac:dyDescent="0.25">
      <c r="A867" s="2">
        <v>221827316033</v>
      </c>
      <c r="B867" t="s">
        <v>2918</v>
      </c>
      <c r="C867" t="s">
        <v>2841</v>
      </c>
      <c r="D867" t="s">
        <v>2917</v>
      </c>
      <c r="E867" t="str">
        <f t="shared" si="13"/>
        <v>2218273160331, 15 Ranchero Green NW</v>
      </c>
      <c r="I867" t="s">
        <v>16</v>
      </c>
      <c r="J867" t="s">
        <v>6590</v>
      </c>
      <c r="K867" t="s">
        <v>30</v>
      </c>
      <c r="L867" t="s">
        <v>38</v>
      </c>
    </row>
    <row r="868" spans="1:12" x14ac:dyDescent="0.25">
      <c r="A868" s="2">
        <v>221827316033</v>
      </c>
      <c r="B868" t="s">
        <v>2916</v>
      </c>
      <c r="C868" t="s">
        <v>2841</v>
      </c>
      <c r="D868" t="s">
        <v>2917</v>
      </c>
      <c r="E868" t="str">
        <f t="shared" si="13"/>
        <v>2218273160335, 15 Ranchero Green NW</v>
      </c>
      <c r="I868" t="s">
        <v>16</v>
      </c>
      <c r="J868" t="s">
        <v>6590</v>
      </c>
      <c r="K868" t="s">
        <v>30</v>
      </c>
      <c r="L868" t="s">
        <v>38</v>
      </c>
    </row>
    <row r="869" spans="1:12" x14ac:dyDescent="0.25">
      <c r="A869" s="2">
        <v>221827316134</v>
      </c>
      <c r="B869" t="s">
        <v>2915</v>
      </c>
      <c r="C869" t="s">
        <v>2841</v>
      </c>
      <c r="D869" t="s">
        <v>2914</v>
      </c>
      <c r="E869" t="str">
        <f t="shared" si="13"/>
        <v>2218273161341, 7000 Ranchero Road NW</v>
      </c>
      <c r="I869" t="s">
        <v>16</v>
      </c>
      <c r="J869" t="s">
        <v>6591</v>
      </c>
      <c r="K869" t="s">
        <v>30</v>
      </c>
      <c r="L869" t="s">
        <v>38</v>
      </c>
    </row>
    <row r="870" spans="1:12" x14ac:dyDescent="0.25">
      <c r="A870" s="2">
        <v>221827316134</v>
      </c>
      <c r="B870" t="s">
        <v>4043</v>
      </c>
      <c r="C870" t="s">
        <v>2841</v>
      </c>
      <c r="D870" t="s">
        <v>2914</v>
      </c>
      <c r="E870" t="str">
        <f t="shared" si="13"/>
        <v>22182731613410, 7000 Ranchero Road NW</v>
      </c>
      <c r="I870" t="s">
        <v>16</v>
      </c>
      <c r="J870" t="s">
        <v>6591</v>
      </c>
      <c r="K870" t="s">
        <v>30</v>
      </c>
      <c r="L870" t="s">
        <v>38</v>
      </c>
    </row>
    <row r="871" spans="1:12" x14ac:dyDescent="0.25">
      <c r="A871" s="2">
        <v>221827316134</v>
      </c>
      <c r="B871" t="s">
        <v>4044</v>
      </c>
      <c r="C871" t="s">
        <v>2841</v>
      </c>
      <c r="D871" t="s">
        <v>2914</v>
      </c>
      <c r="E871" t="str">
        <f t="shared" si="13"/>
        <v>22182731613414, 7000 Ranchero Road NW</v>
      </c>
      <c r="I871" t="s">
        <v>16</v>
      </c>
      <c r="J871" t="s">
        <v>6591</v>
      </c>
      <c r="K871" t="s">
        <v>30</v>
      </c>
      <c r="L871" t="s">
        <v>38</v>
      </c>
    </row>
    <row r="872" spans="1:12" x14ac:dyDescent="0.25">
      <c r="A872" s="2">
        <v>221827316134</v>
      </c>
      <c r="B872" t="s">
        <v>4045</v>
      </c>
      <c r="C872" t="s">
        <v>2841</v>
      </c>
      <c r="D872" t="s">
        <v>2914</v>
      </c>
      <c r="E872" t="str">
        <f t="shared" si="13"/>
        <v>22182731613419, 7000 Ranchero Road NW</v>
      </c>
      <c r="I872" t="s">
        <v>16</v>
      </c>
      <c r="J872" t="s">
        <v>6591</v>
      </c>
      <c r="K872" t="s">
        <v>30</v>
      </c>
      <c r="L872" t="s">
        <v>38</v>
      </c>
    </row>
    <row r="873" spans="1:12" x14ac:dyDescent="0.25">
      <c r="A873" s="2">
        <v>221827316134</v>
      </c>
      <c r="B873" t="s">
        <v>2913</v>
      </c>
      <c r="C873" t="s">
        <v>2841</v>
      </c>
      <c r="D873" t="s">
        <v>2914</v>
      </c>
      <c r="E873" t="str">
        <f t="shared" si="13"/>
        <v>2218273161341, 6900 Ranchlands Road NW</v>
      </c>
      <c r="I873" t="s">
        <v>16</v>
      </c>
      <c r="J873" t="s">
        <v>6591</v>
      </c>
      <c r="K873" t="s">
        <v>30</v>
      </c>
      <c r="L873" t="s">
        <v>38</v>
      </c>
    </row>
    <row r="874" spans="1:12" x14ac:dyDescent="0.25">
      <c r="A874" s="2">
        <v>221827316134</v>
      </c>
      <c r="B874" t="s">
        <v>4046</v>
      </c>
      <c r="C874" t="s">
        <v>2841</v>
      </c>
      <c r="D874" t="s">
        <v>2914</v>
      </c>
      <c r="E874" t="str">
        <f t="shared" si="13"/>
        <v>22182731613410, 6900 Ranchlands Road NW</v>
      </c>
      <c r="I874" t="s">
        <v>16</v>
      </c>
      <c r="J874" t="s">
        <v>6591</v>
      </c>
      <c r="K874" t="s">
        <v>30</v>
      </c>
      <c r="L874" t="s">
        <v>38</v>
      </c>
    </row>
    <row r="875" spans="1:12" x14ac:dyDescent="0.25">
      <c r="A875" s="2">
        <v>221827316134</v>
      </c>
      <c r="B875" t="s">
        <v>4047</v>
      </c>
      <c r="C875" t="s">
        <v>2841</v>
      </c>
      <c r="D875" t="s">
        <v>2914</v>
      </c>
      <c r="E875" t="str">
        <f t="shared" si="13"/>
        <v>22182731613414, 6900 Ranchlands Road NW</v>
      </c>
      <c r="I875" t="s">
        <v>16</v>
      </c>
      <c r="J875" t="s">
        <v>6591</v>
      </c>
      <c r="K875" t="s">
        <v>30</v>
      </c>
      <c r="L875" t="s">
        <v>38</v>
      </c>
    </row>
    <row r="876" spans="1:12" x14ac:dyDescent="0.25">
      <c r="A876" s="2">
        <v>221827316118</v>
      </c>
      <c r="B876" t="s">
        <v>2911</v>
      </c>
      <c r="C876" t="s">
        <v>2841</v>
      </c>
      <c r="D876" t="s">
        <v>2912</v>
      </c>
      <c r="E876" t="str">
        <f t="shared" si="13"/>
        <v>221827316118402, Ranchlands Grove NW</v>
      </c>
      <c r="I876" t="s">
        <v>16</v>
      </c>
      <c r="J876" t="s">
        <v>6592</v>
      </c>
      <c r="K876" t="s">
        <v>30</v>
      </c>
      <c r="L876" t="s">
        <v>38</v>
      </c>
    </row>
    <row r="877" spans="1:12" x14ac:dyDescent="0.25">
      <c r="A877" s="2">
        <v>221827316071</v>
      </c>
      <c r="B877" t="s">
        <v>2909</v>
      </c>
      <c r="C877" t="s">
        <v>2841</v>
      </c>
      <c r="D877" t="s">
        <v>2910</v>
      </c>
      <c r="E877" t="str">
        <f t="shared" si="13"/>
        <v>2218273160711, 900 Robert Road NE</v>
      </c>
      <c r="I877" t="s">
        <v>16</v>
      </c>
      <c r="J877" t="s">
        <v>6593</v>
      </c>
      <c r="K877" t="s">
        <v>30</v>
      </c>
      <c r="L877" t="s">
        <v>38</v>
      </c>
    </row>
    <row r="878" spans="1:12" x14ac:dyDescent="0.25">
      <c r="A878" s="2">
        <v>221827316043</v>
      </c>
      <c r="B878" t="s">
        <v>2907</v>
      </c>
      <c r="C878" t="s">
        <v>2841</v>
      </c>
      <c r="D878" t="s">
        <v>2908</v>
      </c>
      <c r="E878" t="str">
        <f t="shared" si="13"/>
        <v>221827316043101, 1625 - 42 Street SW</v>
      </c>
      <c r="I878" t="s">
        <v>16</v>
      </c>
      <c r="J878" t="s">
        <v>6594</v>
      </c>
      <c r="K878" t="s">
        <v>30</v>
      </c>
      <c r="L878" t="s">
        <v>38</v>
      </c>
    </row>
    <row r="879" spans="1:12" x14ac:dyDescent="0.25">
      <c r="A879" s="2">
        <v>221827316016</v>
      </c>
      <c r="B879" t="s">
        <v>2905</v>
      </c>
      <c r="C879" t="s">
        <v>2841</v>
      </c>
      <c r="D879" t="s">
        <v>2906</v>
      </c>
      <c r="E879" t="str">
        <f t="shared" si="13"/>
        <v>2218273160161, 147 Rundlemere Road NE</v>
      </c>
      <c r="I879" t="s">
        <v>16</v>
      </c>
      <c r="J879" t="s">
        <v>6595</v>
      </c>
      <c r="K879" t="s">
        <v>30</v>
      </c>
      <c r="L879" t="s">
        <v>38</v>
      </c>
    </row>
    <row r="880" spans="1:12" x14ac:dyDescent="0.25">
      <c r="A880" s="2">
        <v>221827316770</v>
      </c>
      <c r="B880" t="s">
        <v>2903</v>
      </c>
      <c r="C880" t="s">
        <v>2841</v>
      </c>
      <c r="D880" t="s">
        <v>2904</v>
      </c>
      <c r="E880" t="str">
        <f t="shared" si="13"/>
        <v>2218273167704225 - 26 Avenue N.E.</v>
      </c>
      <c r="I880" t="s">
        <v>16</v>
      </c>
      <c r="J880" t="s">
        <v>6596</v>
      </c>
      <c r="K880" t="s">
        <v>6285</v>
      </c>
      <c r="L880" t="s">
        <v>38</v>
      </c>
    </row>
    <row r="881" spans="1:12" x14ac:dyDescent="0.25">
      <c r="A881" s="2">
        <v>221827316081</v>
      </c>
      <c r="B881" t="s">
        <v>2901</v>
      </c>
      <c r="C881" t="s">
        <v>2841</v>
      </c>
      <c r="D881" t="s">
        <v>2902</v>
      </c>
      <c r="E881" t="str">
        <f t="shared" si="13"/>
        <v>2218273160811 Shawnessy Terrace SW</v>
      </c>
      <c r="I881" t="s">
        <v>16</v>
      </c>
      <c r="J881" t="s">
        <v>6597</v>
      </c>
      <c r="K881" t="s">
        <v>30</v>
      </c>
      <c r="L881" t="s">
        <v>38</v>
      </c>
    </row>
    <row r="882" spans="1:12" x14ac:dyDescent="0.25">
      <c r="A882" s="2">
        <v>888888880016</v>
      </c>
      <c r="B882" t="s">
        <v>4048</v>
      </c>
      <c r="C882" t="s">
        <v>2841</v>
      </c>
      <c r="D882" t="s">
        <v>5784</v>
      </c>
      <c r="E882" t="str">
        <f t="shared" si="13"/>
        <v>8888888800168540 Silver Springs Road NW</v>
      </c>
      <c r="I882" t="s">
        <v>16</v>
      </c>
      <c r="J882" t="s">
        <v>6598</v>
      </c>
      <c r="K882" t="s">
        <v>6285</v>
      </c>
      <c r="L882" t="s">
        <v>12</v>
      </c>
    </row>
    <row r="883" spans="1:12" x14ac:dyDescent="0.25">
      <c r="A883" s="2">
        <v>221827316168</v>
      </c>
      <c r="B883" t="s">
        <v>2897</v>
      </c>
      <c r="C883" t="s">
        <v>2841</v>
      </c>
      <c r="D883" t="s">
        <v>2898</v>
      </c>
      <c r="E883" t="str">
        <f t="shared" si="13"/>
        <v>2218273161682614 - 44 Street SE</v>
      </c>
      <c r="I883" t="s">
        <v>16</v>
      </c>
      <c r="J883" t="s">
        <v>6599</v>
      </c>
      <c r="K883" t="s">
        <v>6285</v>
      </c>
      <c r="L883" t="s">
        <v>38</v>
      </c>
    </row>
    <row r="884" spans="1:12" x14ac:dyDescent="0.25">
      <c r="A884" s="2">
        <v>221827316168</v>
      </c>
      <c r="B884" t="s">
        <v>2900</v>
      </c>
      <c r="C884" t="s">
        <v>2841</v>
      </c>
      <c r="D884" t="s">
        <v>2898</v>
      </c>
      <c r="E884" t="str">
        <f t="shared" si="13"/>
        <v>2218273161684607 Fortune Road SE</v>
      </c>
      <c r="I884" t="s">
        <v>16</v>
      </c>
      <c r="J884" t="s">
        <v>6600</v>
      </c>
      <c r="K884" t="s">
        <v>6285</v>
      </c>
      <c r="L884" t="s">
        <v>38</v>
      </c>
    </row>
    <row r="885" spans="1:12" x14ac:dyDescent="0.25">
      <c r="A885" s="2">
        <v>221827316168</v>
      </c>
      <c r="B885" t="s">
        <v>2899</v>
      </c>
      <c r="C885" t="s">
        <v>2841</v>
      </c>
      <c r="D885" t="s">
        <v>2898</v>
      </c>
      <c r="E885" t="str">
        <f t="shared" si="13"/>
        <v>221827316168411 Arlington Drive SE</v>
      </c>
      <c r="I885" t="s">
        <v>16</v>
      </c>
      <c r="J885" t="s">
        <v>6601</v>
      </c>
      <c r="K885" t="s">
        <v>6285</v>
      </c>
      <c r="L885" t="s">
        <v>38</v>
      </c>
    </row>
    <row r="886" spans="1:12" x14ac:dyDescent="0.25">
      <c r="A886" s="2">
        <v>221827316479</v>
      </c>
      <c r="B886" t="s">
        <v>2895</v>
      </c>
      <c r="C886" t="s">
        <v>2841</v>
      </c>
      <c r="D886" t="s">
        <v>2896</v>
      </c>
      <c r="E886" t="str">
        <f t="shared" si="13"/>
        <v>2218273164798402 Centre Street NE</v>
      </c>
      <c r="I886" t="s">
        <v>16</v>
      </c>
      <c r="J886" t="s">
        <v>6602</v>
      </c>
      <c r="K886" t="s">
        <v>30</v>
      </c>
      <c r="L886" t="s">
        <v>38</v>
      </c>
    </row>
    <row r="887" spans="1:12" x14ac:dyDescent="0.25">
      <c r="A887" s="2">
        <v>221827316769</v>
      </c>
      <c r="B887" t="s">
        <v>2893</v>
      </c>
      <c r="C887" t="s">
        <v>2841</v>
      </c>
      <c r="D887" t="s">
        <v>2894</v>
      </c>
      <c r="E887" t="str">
        <f t="shared" si="13"/>
        <v>2218273167698 Thornlee Crescent NW</v>
      </c>
      <c r="I887" t="s">
        <v>16</v>
      </c>
      <c r="J887" t="s">
        <v>6603</v>
      </c>
      <c r="K887" t="s">
        <v>6285</v>
      </c>
      <c r="L887" t="s">
        <v>38</v>
      </c>
    </row>
    <row r="888" spans="1:12" x14ac:dyDescent="0.25">
      <c r="A888" s="2">
        <v>221827316008</v>
      </c>
      <c r="B888" t="s">
        <v>2891</v>
      </c>
      <c r="C888" t="s">
        <v>2841</v>
      </c>
      <c r="D888" t="s">
        <v>2892</v>
      </c>
      <c r="E888" t="str">
        <f t="shared" si="13"/>
        <v>22182731600810, 2730 - 19 Avenue SE</v>
      </c>
      <c r="I888" t="s">
        <v>16</v>
      </c>
      <c r="J888" t="s">
        <v>6604</v>
      </c>
      <c r="K888" t="s">
        <v>30</v>
      </c>
      <c r="L888" t="s">
        <v>38</v>
      </c>
    </row>
    <row r="889" spans="1:12" x14ac:dyDescent="0.25">
      <c r="A889" s="2">
        <v>221827316008</v>
      </c>
      <c r="B889" t="s">
        <v>4049</v>
      </c>
      <c r="C889" t="s">
        <v>2841</v>
      </c>
      <c r="D889" t="s">
        <v>2892</v>
      </c>
      <c r="E889" t="str">
        <f t="shared" si="13"/>
        <v>22182731600820, 2730 - 19 Avenue SE</v>
      </c>
      <c r="I889" t="s">
        <v>16</v>
      </c>
      <c r="J889" t="s">
        <v>6604</v>
      </c>
      <c r="K889" t="s">
        <v>30</v>
      </c>
      <c r="L889" t="s">
        <v>38</v>
      </c>
    </row>
    <row r="890" spans="1:12" x14ac:dyDescent="0.25">
      <c r="A890" s="2">
        <v>221827316008</v>
      </c>
      <c r="B890" t="s">
        <v>4050</v>
      </c>
      <c r="C890" t="s">
        <v>2841</v>
      </c>
      <c r="D890" t="s">
        <v>2892</v>
      </c>
      <c r="E890" t="str">
        <f t="shared" si="13"/>
        <v>22182731600830, 2730 - 19 Avenue SE</v>
      </c>
      <c r="I890" t="s">
        <v>16</v>
      </c>
      <c r="J890" t="s">
        <v>6604</v>
      </c>
      <c r="K890" t="s">
        <v>30</v>
      </c>
      <c r="L890" t="s">
        <v>38</v>
      </c>
    </row>
    <row r="891" spans="1:12" x14ac:dyDescent="0.25">
      <c r="A891" s="2">
        <v>221827316008</v>
      </c>
      <c r="B891" t="s">
        <v>4051</v>
      </c>
      <c r="C891" t="s">
        <v>2841</v>
      </c>
      <c r="D891" t="s">
        <v>2892</v>
      </c>
      <c r="E891" t="str">
        <f t="shared" si="13"/>
        <v>22182731600840, 2730 - 19 Avenue SE</v>
      </c>
      <c r="I891" t="s">
        <v>16</v>
      </c>
      <c r="J891" t="s">
        <v>6604</v>
      </c>
      <c r="K891" t="s">
        <v>30</v>
      </c>
      <c r="L891" t="s">
        <v>38</v>
      </c>
    </row>
    <row r="892" spans="1:12" x14ac:dyDescent="0.25">
      <c r="A892" s="2">
        <v>221827316008</v>
      </c>
      <c r="B892" t="s">
        <v>4052</v>
      </c>
      <c r="C892" t="s">
        <v>2841</v>
      </c>
      <c r="D892" t="s">
        <v>2892</v>
      </c>
      <c r="E892" t="str">
        <f t="shared" si="13"/>
        <v>22182731600850, 2730 - 19 Avenue SE</v>
      </c>
      <c r="I892" t="s">
        <v>16</v>
      </c>
      <c r="J892" t="s">
        <v>6604</v>
      </c>
      <c r="K892" t="s">
        <v>30</v>
      </c>
      <c r="L892" t="s">
        <v>38</v>
      </c>
    </row>
    <row r="893" spans="1:12" x14ac:dyDescent="0.25">
      <c r="A893" s="2">
        <v>221827316008</v>
      </c>
      <c r="B893" t="s">
        <v>4053</v>
      </c>
      <c r="C893" t="s">
        <v>2841</v>
      </c>
      <c r="D893" t="s">
        <v>2892</v>
      </c>
      <c r="E893" t="str">
        <f t="shared" si="13"/>
        <v>22182731600860, 2730 - 19 Avenue SE</v>
      </c>
      <c r="I893" t="s">
        <v>16</v>
      </c>
      <c r="J893" t="s">
        <v>6604</v>
      </c>
      <c r="K893" t="s">
        <v>30</v>
      </c>
      <c r="L893" t="s">
        <v>38</v>
      </c>
    </row>
    <row r="894" spans="1:12" x14ac:dyDescent="0.25">
      <c r="A894" s="2">
        <v>221827316008</v>
      </c>
      <c r="B894" t="s">
        <v>4054</v>
      </c>
      <c r="C894" t="s">
        <v>2841</v>
      </c>
      <c r="D894" t="s">
        <v>2892</v>
      </c>
      <c r="E894" t="str">
        <f t="shared" si="13"/>
        <v>22182731600870, 2730 - 19 Avenue SE</v>
      </c>
      <c r="I894" t="s">
        <v>16</v>
      </c>
      <c r="J894" t="s">
        <v>6604</v>
      </c>
      <c r="K894" t="s">
        <v>30</v>
      </c>
      <c r="L894" t="s">
        <v>38</v>
      </c>
    </row>
    <row r="895" spans="1:12" x14ac:dyDescent="0.25">
      <c r="A895" s="2">
        <v>221827316762</v>
      </c>
      <c r="B895" t="s">
        <v>2889</v>
      </c>
      <c r="C895" t="s">
        <v>2841</v>
      </c>
      <c r="D895" t="s">
        <v>2890</v>
      </c>
      <c r="E895" t="str">
        <f t="shared" si="13"/>
        <v>22182731676210 Plum Tree Place SW</v>
      </c>
      <c r="I895" t="s">
        <v>16</v>
      </c>
      <c r="J895" t="s">
        <v>6605</v>
      </c>
      <c r="K895" t="s">
        <v>181</v>
      </c>
      <c r="L895" t="s">
        <v>340</v>
      </c>
    </row>
    <row r="896" spans="1:12" x14ac:dyDescent="0.25">
      <c r="A896" s="2">
        <v>221827316721</v>
      </c>
      <c r="B896" t="s">
        <v>2887</v>
      </c>
      <c r="C896" t="s">
        <v>2841</v>
      </c>
      <c r="D896" t="s">
        <v>2888</v>
      </c>
      <c r="E896" t="str">
        <f t="shared" si="13"/>
        <v>22182731672140 - 38A Avenue SW</v>
      </c>
      <c r="I896" t="s">
        <v>16</v>
      </c>
      <c r="J896" t="s">
        <v>6606</v>
      </c>
      <c r="K896" t="s">
        <v>30</v>
      </c>
      <c r="L896" t="s">
        <v>38</v>
      </c>
    </row>
    <row r="897" spans="1:12" x14ac:dyDescent="0.25">
      <c r="A897" s="2">
        <v>221827316721</v>
      </c>
      <c r="B897" t="s">
        <v>4055</v>
      </c>
      <c r="C897" t="s">
        <v>2841</v>
      </c>
      <c r="D897" t="s">
        <v>2888</v>
      </c>
      <c r="E897" t="str">
        <f t="shared" si="13"/>
        <v>2218273167211-6, 31-38 Avenue SW</v>
      </c>
      <c r="I897" t="s">
        <v>16</v>
      </c>
      <c r="J897" t="s">
        <v>6606</v>
      </c>
      <c r="K897" t="s">
        <v>30</v>
      </c>
      <c r="L897" t="s">
        <v>38</v>
      </c>
    </row>
    <row r="898" spans="1:12" x14ac:dyDescent="0.25">
      <c r="A898" s="2">
        <v>221827316721</v>
      </c>
      <c r="B898" t="s">
        <v>4056</v>
      </c>
      <c r="C898" t="s">
        <v>2841</v>
      </c>
      <c r="D898" t="s">
        <v>2888</v>
      </c>
      <c r="E898" t="str">
        <f t="shared" si="13"/>
        <v>2218273167217-12, 29-38 Avenue SW</v>
      </c>
      <c r="I898" t="s">
        <v>16</v>
      </c>
      <c r="J898" t="s">
        <v>6606</v>
      </c>
      <c r="K898" t="s">
        <v>30</v>
      </c>
      <c r="L898" t="s">
        <v>38</v>
      </c>
    </row>
    <row r="899" spans="1:12" x14ac:dyDescent="0.25">
      <c r="A899" s="2">
        <v>221827316048</v>
      </c>
      <c r="B899" t="s">
        <v>2885</v>
      </c>
      <c r="C899" t="s">
        <v>2841</v>
      </c>
      <c r="D899" t="s">
        <v>2886</v>
      </c>
      <c r="E899" t="str">
        <f t="shared" ref="E899:E962" si="14">CONCATENATE(A899,B899)</f>
        <v>221827316048101, 36 Stradwick Rise SW</v>
      </c>
      <c r="I899" t="s">
        <v>16</v>
      </c>
      <c r="J899" t="s">
        <v>6607</v>
      </c>
      <c r="K899" t="s">
        <v>30</v>
      </c>
      <c r="L899" t="s">
        <v>38</v>
      </c>
    </row>
    <row r="900" spans="1:12" x14ac:dyDescent="0.25">
      <c r="A900" s="2">
        <v>221827426001</v>
      </c>
      <c r="B900" t="s">
        <v>2883</v>
      </c>
      <c r="C900" t="s">
        <v>2841</v>
      </c>
      <c r="D900" t="s">
        <v>2884</v>
      </c>
      <c r="E900" t="str">
        <f t="shared" si="14"/>
        <v>2218274260011620 - 12 Avenue SW</v>
      </c>
      <c r="I900" t="s">
        <v>16</v>
      </c>
      <c r="J900" t="s">
        <v>6608</v>
      </c>
      <c r="K900" t="s">
        <v>181</v>
      </c>
      <c r="L900" t="s">
        <v>12</v>
      </c>
    </row>
    <row r="901" spans="1:12" x14ac:dyDescent="0.25">
      <c r="A901" s="2">
        <v>221827316060</v>
      </c>
      <c r="B901" t="s">
        <v>2881</v>
      </c>
      <c r="C901" t="s">
        <v>2841</v>
      </c>
      <c r="D901" t="s">
        <v>2882</v>
      </c>
      <c r="E901" t="str">
        <f t="shared" si="14"/>
        <v>22182731606010 Templemont Lane NE</v>
      </c>
      <c r="I901" t="s">
        <v>16</v>
      </c>
      <c r="J901" t="s">
        <v>6609</v>
      </c>
      <c r="K901" t="s">
        <v>30</v>
      </c>
      <c r="L901" t="s">
        <v>38</v>
      </c>
    </row>
    <row r="902" spans="1:12" x14ac:dyDescent="0.25">
      <c r="A902" s="2">
        <v>221827316530</v>
      </c>
      <c r="B902" t="s">
        <v>2880</v>
      </c>
      <c r="C902" t="s">
        <v>2841</v>
      </c>
      <c r="D902" t="s">
        <v>2877</v>
      </c>
      <c r="E902" t="str">
        <f t="shared" si="14"/>
        <v>221827316530182 Templegreen Drive NE</v>
      </c>
      <c r="I902" t="s">
        <v>16</v>
      </c>
      <c r="J902" t="s">
        <v>6610</v>
      </c>
      <c r="K902" t="s">
        <v>30</v>
      </c>
      <c r="L902" t="s">
        <v>38</v>
      </c>
    </row>
    <row r="903" spans="1:12" x14ac:dyDescent="0.25">
      <c r="A903" s="2">
        <v>221827316530</v>
      </c>
      <c r="B903" t="s">
        <v>2879</v>
      </c>
      <c r="C903" t="s">
        <v>2841</v>
      </c>
      <c r="D903" t="s">
        <v>2877</v>
      </c>
      <c r="E903" t="str">
        <f t="shared" si="14"/>
        <v>22182731653030 Templeby Way NE</v>
      </c>
      <c r="I903" t="s">
        <v>16</v>
      </c>
      <c r="J903" t="s">
        <v>6611</v>
      </c>
      <c r="K903" t="s">
        <v>30</v>
      </c>
      <c r="L903" t="s">
        <v>38</v>
      </c>
    </row>
    <row r="904" spans="1:12" x14ac:dyDescent="0.25">
      <c r="A904" s="2">
        <v>221827316530</v>
      </c>
      <c r="B904" t="s">
        <v>2878</v>
      </c>
      <c r="C904" t="s">
        <v>2841</v>
      </c>
      <c r="D904" t="s">
        <v>2877</v>
      </c>
      <c r="E904" t="str">
        <f t="shared" si="14"/>
        <v>22182731653029 Templeton Bay NE</v>
      </c>
      <c r="I904" t="s">
        <v>16</v>
      </c>
      <c r="J904" t="s">
        <v>6612</v>
      </c>
      <c r="K904" t="s">
        <v>30</v>
      </c>
      <c r="L904" t="s">
        <v>38</v>
      </c>
    </row>
    <row r="905" spans="1:12" x14ac:dyDescent="0.25">
      <c r="A905" s="2">
        <v>221827316530</v>
      </c>
      <c r="B905" t="s">
        <v>2876</v>
      </c>
      <c r="C905" t="s">
        <v>2841</v>
      </c>
      <c r="D905" t="s">
        <v>2877</v>
      </c>
      <c r="E905" t="str">
        <f t="shared" si="14"/>
        <v>2218273165304829 - 60 Street NE</v>
      </c>
      <c r="I905" t="s">
        <v>16</v>
      </c>
      <c r="J905" t="s">
        <v>6613</v>
      </c>
      <c r="K905" t="s">
        <v>30</v>
      </c>
      <c r="L905" t="s">
        <v>38</v>
      </c>
    </row>
    <row r="906" spans="1:12" x14ac:dyDescent="0.25">
      <c r="A906" s="2">
        <v>221827316028</v>
      </c>
      <c r="B906" t="s">
        <v>2874</v>
      </c>
      <c r="C906" t="s">
        <v>2841</v>
      </c>
      <c r="D906" t="s">
        <v>2875</v>
      </c>
      <c r="E906" t="str">
        <f t="shared" si="14"/>
        <v>2218273160286301 Centre Street NW</v>
      </c>
      <c r="I906" t="s">
        <v>16</v>
      </c>
      <c r="J906" t="s">
        <v>6614</v>
      </c>
      <c r="K906" t="s">
        <v>30</v>
      </c>
      <c r="L906" t="s">
        <v>38</v>
      </c>
    </row>
    <row r="907" spans="1:12" x14ac:dyDescent="0.25">
      <c r="A907" s="2">
        <v>221827316028</v>
      </c>
      <c r="B907" t="s">
        <v>4057</v>
      </c>
      <c r="C907" t="s">
        <v>2841</v>
      </c>
      <c r="D907" t="s">
        <v>2875</v>
      </c>
      <c r="E907" t="str">
        <f t="shared" si="14"/>
        <v>221827316028106 Tache Avenue NW</v>
      </c>
      <c r="I907" t="s">
        <v>16</v>
      </c>
      <c r="J907" t="s">
        <v>6614</v>
      </c>
      <c r="K907" t="s">
        <v>30</v>
      </c>
      <c r="L907" t="s">
        <v>38</v>
      </c>
    </row>
    <row r="908" spans="1:12" x14ac:dyDescent="0.25">
      <c r="A908" s="2">
        <v>221827426003</v>
      </c>
      <c r="B908" t="s">
        <v>2872</v>
      </c>
      <c r="C908" t="s">
        <v>2841</v>
      </c>
      <c r="D908" t="s">
        <v>2873</v>
      </c>
      <c r="E908" t="str">
        <f t="shared" si="14"/>
        <v>221827426003112 - 27 Avenue NW</v>
      </c>
      <c r="I908" t="s">
        <v>16</v>
      </c>
      <c r="J908" t="s">
        <v>6615</v>
      </c>
      <c r="K908" t="s">
        <v>181</v>
      </c>
      <c r="L908" t="s">
        <v>12</v>
      </c>
    </row>
    <row r="909" spans="1:12" x14ac:dyDescent="0.25">
      <c r="A909" s="2">
        <v>221827426003</v>
      </c>
      <c r="B909" t="s">
        <v>4058</v>
      </c>
      <c r="C909" t="s">
        <v>2841</v>
      </c>
      <c r="D909" t="s">
        <v>2873</v>
      </c>
      <c r="E909" t="str">
        <f t="shared" si="14"/>
        <v>221827426003114 - 27 Avenue NW</v>
      </c>
      <c r="I909" t="s">
        <v>16</v>
      </c>
      <c r="J909" t="s">
        <v>6615</v>
      </c>
      <c r="K909" t="s">
        <v>181</v>
      </c>
      <c r="L909" t="s">
        <v>12</v>
      </c>
    </row>
    <row r="910" spans="1:12" x14ac:dyDescent="0.25">
      <c r="A910" s="2">
        <v>221827426003</v>
      </c>
      <c r="B910" t="s">
        <v>4059</v>
      </c>
      <c r="C910" t="s">
        <v>2841</v>
      </c>
      <c r="D910" t="s">
        <v>2873</v>
      </c>
      <c r="E910" t="str">
        <f t="shared" si="14"/>
        <v>221827426003116 - 27 Avenue NW</v>
      </c>
      <c r="I910" t="s">
        <v>16</v>
      </c>
      <c r="J910" t="s">
        <v>6615</v>
      </c>
      <c r="K910" t="s">
        <v>181</v>
      </c>
      <c r="L910" t="s">
        <v>12</v>
      </c>
    </row>
    <row r="911" spans="1:12" x14ac:dyDescent="0.25">
      <c r="A911" s="2">
        <v>221827426003</v>
      </c>
      <c r="B911" t="s">
        <v>4060</v>
      </c>
      <c r="C911" t="s">
        <v>2841</v>
      </c>
      <c r="D911" t="s">
        <v>2873</v>
      </c>
      <c r="E911" t="str">
        <f t="shared" si="14"/>
        <v>221827426003118 - 27 Avenue NW</v>
      </c>
      <c r="I911" t="s">
        <v>16</v>
      </c>
      <c r="J911" t="s">
        <v>6615</v>
      </c>
      <c r="K911" t="s">
        <v>181</v>
      </c>
      <c r="L911" t="s">
        <v>12</v>
      </c>
    </row>
    <row r="912" spans="1:12" x14ac:dyDescent="0.25">
      <c r="A912" s="2">
        <v>221827316086</v>
      </c>
      <c r="B912" t="s">
        <v>2870</v>
      </c>
      <c r="C912" t="s">
        <v>2841</v>
      </c>
      <c r="D912" t="s">
        <v>2871</v>
      </c>
      <c r="E912" t="str">
        <f t="shared" si="14"/>
        <v>22182731608611 Ventura Lane NE</v>
      </c>
      <c r="I912" t="s">
        <v>16</v>
      </c>
      <c r="J912" t="s">
        <v>6616</v>
      </c>
      <c r="K912" t="s">
        <v>30</v>
      </c>
      <c r="L912" t="s">
        <v>38</v>
      </c>
    </row>
    <row r="913" spans="1:12" x14ac:dyDescent="0.25">
      <c r="A913" s="2">
        <v>221827316050</v>
      </c>
      <c r="B913" t="s">
        <v>2869</v>
      </c>
      <c r="C913" t="s">
        <v>2841</v>
      </c>
      <c r="D913" t="s">
        <v>2862</v>
      </c>
      <c r="E913" t="str">
        <f t="shared" si="14"/>
        <v>2218273160504303 Whitehorn Drive NE</v>
      </c>
      <c r="I913" t="s">
        <v>16</v>
      </c>
      <c r="J913" t="s">
        <v>6617</v>
      </c>
      <c r="K913" t="s">
        <v>30</v>
      </c>
      <c r="L913" t="s">
        <v>38</v>
      </c>
    </row>
    <row r="914" spans="1:12" x14ac:dyDescent="0.25">
      <c r="A914" s="2">
        <v>221827316050</v>
      </c>
      <c r="B914" t="s">
        <v>2868</v>
      </c>
      <c r="C914" t="s">
        <v>2841</v>
      </c>
      <c r="D914" t="s">
        <v>2862</v>
      </c>
      <c r="E914" t="str">
        <f t="shared" si="14"/>
        <v>2218273160504311 Whitehorn Drive NE</v>
      </c>
      <c r="I914" t="s">
        <v>16</v>
      </c>
      <c r="J914" t="s">
        <v>6617</v>
      </c>
      <c r="K914" t="s">
        <v>30</v>
      </c>
      <c r="L914" t="s">
        <v>38</v>
      </c>
    </row>
    <row r="915" spans="1:12" x14ac:dyDescent="0.25">
      <c r="A915" s="2">
        <v>221827316050</v>
      </c>
      <c r="B915" t="s">
        <v>2867</v>
      </c>
      <c r="C915" t="s">
        <v>2841</v>
      </c>
      <c r="D915" t="s">
        <v>2862</v>
      </c>
      <c r="E915" t="str">
        <f t="shared" si="14"/>
        <v>2218273160504319 Whitehorn Drive NE</v>
      </c>
      <c r="I915" t="s">
        <v>16</v>
      </c>
      <c r="J915" t="s">
        <v>6617</v>
      </c>
      <c r="K915" t="s">
        <v>30</v>
      </c>
      <c r="L915" t="s">
        <v>38</v>
      </c>
    </row>
    <row r="916" spans="1:12" x14ac:dyDescent="0.25">
      <c r="A916" s="2">
        <v>221827316050</v>
      </c>
      <c r="B916" t="s">
        <v>2866</v>
      </c>
      <c r="C916" t="s">
        <v>2841</v>
      </c>
      <c r="D916" t="s">
        <v>2862</v>
      </c>
      <c r="E916" t="str">
        <f t="shared" si="14"/>
        <v>2218273160504327 Whitehorn Drive NE</v>
      </c>
      <c r="I916" t="s">
        <v>16</v>
      </c>
      <c r="J916" t="s">
        <v>6617</v>
      </c>
      <c r="K916" t="s">
        <v>30</v>
      </c>
      <c r="L916" t="s">
        <v>38</v>
      </c>
    </row>
    <row r="917" spans="1:12" x14ac:dyDescent="0.25">
      <c r="A917" s="2">
        <v>221827316050</v>
      </c>
      <c r="B917" t="s">
        <v>2865</v>
      </c>
      <c r="C917" t="s">
        <v>2841</v>
      </c>
      <c r="D917" t="s">
        <v>2862</v>
      </c>
      <c r="E917" t="str">
        <f t="shared" si="14"/>
        <v>2218273160504335 Whitehorn Drive NE</v>
      </c>
      <c r="I917" t="s">
        <v>16</v>
      </c>
      <c r="J917" t="s">
        <v>6617</v>
      </c>
      <c r="K917" t="s">
        <v>30</v>
      </c>
      <c r="L917" t="s">
        <v>38</v>
      </c>
    </row>
    <row r="918" spans="1:12" x14ac:dyDescent="0.25">
      <c r="A918" s="2">
        <v>221827316050</v>
      </c>
      <c r="B918" t="s">
        <v>2864</v>
      </c>
      <c r="C918" t="s">
        <v>2841</v>
      </c>
      <c r="D918" t="s">
        <v>2862</v>
      </c>
      <c r="E918" t="str">
        <f t="shared" si="14"/>
        <v>2218273160504343 Whitehorn Drive NE</v>
      </c>
      <c r="I918" t="s">
        <v>16</v>
      </c>
      <c r="J918" t="s">
        <v>6617</v>
      </c>
      <c r="K918" t="s">
        <v>30</v>
      </c>
      <c r="L918" t="s">
        <v>38</v>
      </c>
    </row>
    <row r="919" spans="1:12" x14ac:dyDescent="0.25">
      <c r="A919" s="2">
        <v>221827316050</v>
      </c>
      <c r="B919" t="s">
        <v>2863</v>
      </c>
      <c r="C919" t="s">
        <v>2841</v>
      </c>
      <c r="D919" t="s">
        <v>2862</v>
      </c>
      <c r="E919" t="str">
        <f t="shared" si="14"/>
        <v>2218273160504351 Whitehorn Drive NE</v>
      </c>
      <c r="I919" t="s">
        <v>16</v>
      </c>
      <c r="J919" t="s">
        <v>6617</v>
      </c>
      <c r="K919" t="s">
        <v>30</v>
      </c>
      <c r="L919" t="s">
        <v>38</v>
      </c>
    </row>
    <row r="920" spans="1:12" x14ac:dyDescent="0.25">
      <c r="A920" s="2">
        <v>221827316050</v>
      </c>
      <c r="B920" t="s">
        <v>2861</v>
      </c>
      <c r="C920" t="s">
        <v>2841</v>
      </c>
      <c r="D920" t="s">
        <v>2862</v>
      </c>
      <c r="E920" t="str">
        <f t="shared" si="14"/>
        <v>2218273160504359 Whitehorn Drive NE</v>
      </c>
      <c r="I920" t="s">
        <v>16</v>
      </c>
      <c r="J920" t="s">
        <v>6617</v>
      </c>
      <c r="K920" t="s">
        <v>30</v>
      </c>
      <c r="L920" t="s">
        <v>38</v>
      </c>
    </row>
    <row r="921" spans="1:12" x14ac:dyDescent="0.25">
      <c r="A921" s="2">
        <v>221827316066</v>
      </c>
      <c r="B921" t="s">
        <v>2860</v>
      </c>
      <c r="C921" t="s">
        <v>2841</v>
      </c>
      <c r="D921" t="s">
        <v>2857</v>
      </c>
      <c r="E921" t="str">
        <f t="shared" si="14"/>
        <v>221827316066357 Whitlock Way NE</v>
      </c>
      <c r="I921" t="s">
        <v>16</v>
      </c>
      <c r="J921" t="s">
        <v>6618</v>
      </c>
      <c r="K921" t="s">
        <v>30</v>
      </c>
      <c r="L921" t="s">
        <v>38</v>
      </c>
    </row>
    <row r="922" spans="1:12" x14ac:dyDescent="0.25">
      <c r="A922" s="2">
        <v>221827316066</v>
      </c>
      <c r="B922" t="s">
        <v>2859</v>
      </c>
      <c r="C922" t="s">
        <v>2841</v>
      </c>
      <c r="D922" t="s">
        <v>2857</v>
      </c>
      <c r="E922" t="str">
        <f t="shared" si="14"/>
        <v>221827316066341 Whitlock Way NE</v>
      </c>
      <c r="I922" t="s">
        <v>16</v>
      </c>
      <c r="J922" t="s">
        <v>6618</v>
      </c>
      <c r="K922" t="s">
        <v>30</v>
      </c>
      <c r="L922" t="s">
        <v>38</v>
      </c>
    </row>
    <row r="923" spans="1:12" x14ac:dyDescent="0.25">
      <c r="A923" s="2">
        <v>221827316066</v>
      </c>
      <c r="B923" t="s">
        <v>2858</v>
      </c>
      <c r="C923" t="s">
        <v>2841</v>
      </c>
      <c r="D923" t="s">
        <v>2857</v>
      </c>
      <c r="E923" t="str">
        <f t="shared" si="14"/>
        <v>221827316066319 Whitlock Way NE</v>
      </c>
      <c r="I923" t="s">
        <v>16</v>
      </c>
      <c r="J923" t="s">
        <v>6618</v>
      </c>
      <c r="K923" t="s">
        <v>30</v>
      </c>
      <c r="L923" t="s">
        <v>38</v>
      </c>
    </row>
    <row r="924" spans="1:12" x14ac:dyDescent="0.25">
      <c r="A924" s="2">
        <v>221827316066</v>
      </c>
      <c r="B924" t="s">
        <v>2856</v>
      </c>
      <c r="C924" t="s">
        <v>2841</v>
      </c>
      <c r="D924" t="s">
        <v>2857</v>
      </c>
      <c r="E924" t="str">
        <f t="shared" si="14"/>
        <v>221827316066313 Whitlock Way NE</v>
      </c>
      <c r="I924" t="s">
        <v>16</v>
      </c>
      <c r="J924" t="s">
        <v>6618</v>
      </c>
      <c r="K924" t="s">
        <v>30</v>
      </c>
      <c r="L924" t="s">
        <v>38</v>
      </c>
    </row>
    <row r="925" spans="1:12" x14ac:dyDescent="0.25">
      <c r="A925" s="2">
        <v>888888880013</v>
      </c>
      <c r="B925" t="s">
        <v>4061</v>
      </c>
      <c r="C925" t="s">
        <v>2841</v>
      </c>
      <c r="D925" t="s">
        <v>5785</v>
      </c>
      <c r="E925" t="str">
        <f t="shared" si="14"/>
        <v>88888888001319-36 Whiteram Place NE</v>
      </c>
      <c r="I925" t="s">
        <v>16</v>
      </c>
      <c r="J925" t="s">
        <v>6619</v>
      </c>
      <c r="K925" t="s">
        <v>6285</v>
      </c>
      <c r="L925" t="s">
        <v>12</v>
      </c>
    </row>
    <row r="926" spans="1:12" x14ac:dyDescent="0.25">
      <c r="A926" s="2">
        <v>221827316569</v>
      </c>
      <c r="B926" t="s">
        <v>2854</v>
      </c>
      <c r="C926" t="s">
        <v>2841</v>
      </c>
      <c r="D926" t="s">
        <v>2855</v>
      </c>
      <c r="E926" t="str">
        <f t="shared" si="14"/>
        <v>2218273165693902 - 44 Avenue NE</v>
      </c>
      <c r="I926" t="s">
        <v>16</v>
      </c>
      <c r="J926" t="s">
        <v>6620</v>
      </c>
      <c r="K926" t="s">
        <v>30</v>
      </c>
      <c r="L926" t="s">
        <v>38</v>
      </c>
    </row>
    <row r="927" spans="1:12" x14ac:dyDescent="0.25">
      <c r="A927" s="2">
        <v>221827316010</v>
      </c>
      <c r="B927" t="s">
        <v>2852</v>
      </c>
      <c r="C927" t="s">
        <v>2841</v>
      </c>
      <c r="D927" t="s">
        <v>2853</v>
      </c>
      <c r="E927" t="str">
        <f t="shared" si="14"/>
        <v>221827316010101, 9960 Bonaventure Drive SE</v>
      </c>
      <c r="I927" t="s">
        <v>16</v>
      </c>
      <c r="J927" t="s">
        <v>6621</v>
      </c>
      <c r="K927" t="s">
        <v>30</v>
      </c>
      <c r="L927" t="s">
        <v>38</v>
      </c>
    </row>
    <row r="928" spans="1:12" x14ac:dyDescent="0.25">
      <c r="A928" s="2">
        <v>221827316010</v>
      </c>
      <c r="B928" t="s">
        <v>4062</v>
      </c>
      <c r="C928" t="s">
        <v>2841</v>
      </c>
      <c r="D928" t="s">
        <v>2853</v>
      </c>
      <c r="E928" t="str">
        <f t="shared" si="14"/>
        <v>221827316010105, 9960 Bonaventure Drive SE</v>
      </c>
      <c r="I928" t="s">
        <v>16</v>
      </c>
      <c r="J928" t="s">
        <v>6621</v>
      </c>
      <c r="K928" t="s">
        <v>30</v>
      </c>
      <c r="L928" t="s">
        <v>38</v>
      </c>
    </row>
    <row r="929" spans="1:12" x14ac:dyDescent="0.25">
      <c r="A929" s="2">
        <v>221827316010</v>
      </c>
      <c r="B929" t="s">
        <v>4063</v>
      </c>
      <c r="C929" t="s">
        <v>2841</v>
      </c>
      <c r="D929" t="s">
        <v>2853</v>
      </c>
      <c r="E929" t="str">
        <f t="shared" si="14"/>
        <v>221827316010107, 9960 Bonaventure Drive SE</v>
      </c>
      <c r="I929" t="s">
        <v>16</v>
      </c>
      <c r="J929" t="s">
        <v>6621</v>
      </c>
      <c r="K929" t="s">
        <v>30</v>
      </c>
      <c r="L929" t="s">
        <v>38</v>
      </c>
    </row>
    <row r="930" spans="1:12" x14ac:dyDescent="0.25">
      <c r="A930" s="2">
        <v>221827316010</v>
      </c>
      <c r="B930" t="s">
        <v>4064</v>
      </c>
      <c r="C930" t="s">
        <v>2841</v>
      </c>
      <c r="D930" t="s">
        <v>2853</v>
      </c>
      <c r="E930" t="str">
        <f t="shared" si="14"/>
        <v>221827316010109, 9960 Bonaventure Drive SE</v>
      </c>
      <c r="I930" t="s">
        <v>16</v>
      </c>
      <c r="J930" t="s">
        <v>6621</v>
      </c>
      <c r="K930" t="s">
        <v>30</v>
      </c>
      <c r="L930" t="s">
        <v>38</v>
      </c>
    </row>
    <row r="931" spans="1:12" x14ac:dyDescent="0.25">
      <c r="A931" s="2">
        <v>221827316010</v>
      </c>
      <c r="B931" t="s">
        <v>4065</v>
      </c>
      <c r="C931" t="s">
        <v>2841</v>
      </c>
      <c r="D931" t="s">
        <v>2853</v>
      </c>
      <c r="E931" t="str">
        <f t="shared" si="14"/>
        <v>221827316010112, 9960 Bonaventure Drive SE</v>
      </c>
      <c r="I931" t="s">
        <v>16</v>
      </c>
      <c r="J931" t="s">
        <v>6621</v>
      </c>
      <c r="K931" t="s">
        <v>30</v>
      </c>
      <c r="L931" t="s">
        <v>38</v>
      </c>
    </row>
    <row r="932" spans="1:12" x14ac:dyDescent="0.25">
      <c r="A932" s="2">
        <v>221827316010</v>
      </c>
      <c r="B932" t="s">
        <v>4066</v>
      </c>
      <c r="C932" t="s">
        <v>2841</v>
      </c>
      <c r="D932" t="s">
        <v>2853</v>
      </c>
      <c r="E932" t="str">
        <f t="shared" si="14"/>
        <v>221827316010115, 9960 Bonaventure Drive SE</v>
      </c>
      <c r="I932" t="s">
        <v>16</v>
      </c>
      <c r="J932" t="s">
        <v>6621</v>
      </c>
      <c r="K932" t="s">
        <v>30</v>
      </c>
      <c r="L932" t="s">
        <v>38</v>
      </c>
    </row>
    <row r="933" spans="1:12" x14ac:dyDescent="0.25">
      <c r="A933" s="2">
        <v>221827316010</v>
      </c>
      <c r="B933" t="s">
        <v>4067</v>
      </c>
      <c r="C933" t="s">
        <v>2841</v>
      </c>
      <c r="D933" t="s">
        <v>2853</v>
      </c>
      <c r="E933" t="str">
        <f t="shared" si="14"/>
        <v>221827316010118, 9960 Bonaventure Drive SE</v>
      </c>
      <c r="I933" t="s">
        <v>16</v>
      </c>
      <c r="J933" t="s">
        <v>6621</v>
      </c>
      <c r="K933" t="s">
        <v>30</v>
      </c>
      <c r="L933" t="s">
        <v>38</v>
      </c>
    </row>
    <row r="934" spans="1:12" x14ac:dyDescent="0.25">
      <c r="A934" s="2">
        <v>221827316068</v>
      </c>
      <c r="B934" t="s">
        <v>2850</v>
      </c>
      <c r="C934" t="s">
        <v>2841</v>
      </c>
      <c r="D934" t="s">
        <v>2851</v>
      </c>
      <c r="E934" t="str">
        <f t="shared" si="14"/>
        <v>221827316068100 Woodmont Court SW</v>
      </c>
      <c r="I934" t="s">
        <v>16</v>
      </c>
      <c r="J934" t="s">
        <v>6622</v>
      </c>
      <c r="K934" t="s">
        <v>30</v>
      </c>
      <c r="L934" t="s">
        <v>38</v>
      </c>
    </row>
    <row r="935" spans="1:12" x14ac:dyDescent="0.25">
      <c r="A935" s="2">
        <v>221827316083</v>
      </c>
      <c r="B935" t="s">
        <v>2848</v>
      </c>
      <c r="C935" t="s">
        <v>2841</v>
      </c>
      <c r="D935" t="s">
        <v>2849</v>
      </c>
      <c r="E935" t="str">
        <f t="shared" si="14"/>
        <v>22182731608310 Woodview Terrace SW</v>
      </c>
      <c r="I935" t="s">
        <v>16</v>
      </c>
      <c r="J935" t="s">
        <v>6623</v>
      </c>
      <c r="K935" t="s">
        <v>30</v>
      </c>
      <c r="L935" t="s">
        <v>38</v>
      </c>
    </row>
    <row r="936" spans="1:12" x14ac:dyDescent="0.25">
      <c r="A936" s="2">
        <v>221827316100</v>
      </c>
      <c r="B936" t="s">
        <v>2846</v>
      </c>
      <c r="C936" t="s">
        <v>2841</v>
      </c>
      <c r="D936" t="s">
        <v>2847</v>
      </c>
      <c r="E936" t="str">
        <f t="shared" si="14"/>
        <v>221827316100209 Woodridge Drive SW</v>
      </c>
      <c r="I936" t="s">
        <v>16</v>
      </c>
      <c r="J936" t="s">
        <v>6624</v>
      </c>
      <c r="K936" t="s">
        <v>30</v>
      </c>
      <c r="L936" t="s">
        <v>38</v>
      </c>
    </row>
    <row r="937" spans="1:12" x14ac:dyDescent="0.25">
      <c r="A937" s="2">
        <v>221827366004</v>
      </c>
      <c r="B937" t="s">
        <v>2845</v>
      </c>
      <c r="C937" t="s">
        <v>2841</v>
      </c>
      <c r="D937" t="s">
        <v>2840</v>
      </c>
      <c r="E937" t="str">
        <f t="shared" si="14"/>
        <v>2218273660041239 - 17 Avenue N.W.</v>
      </c>
      <c r="I937" t="s">
        <v>16</v>
      </c>
      <c r="J937" t="s">
        <v>6625</v>
      </c>
      <c r="K937" t="s">
        <v>6285</v>
      </c>
      <c r="L937" t="s">
        <v>12</v>
      </c>
    </row>
    <row r="938" spans="1:12" x14ac:dyDescent="0.25">
      <c r="A938" s="2">
        <v>221827366004</v>
      </c>
      <c r="B938" t="s">
        <v>2843</v>
      </c>
      <c r="C938" t="s">
        <v>2841</v>
      </c>
      <c r="D938" t="s">
        <v>2840</v>
      </c>
      <c r="E938" t="str">
        <f t="shared" si="14"/>
        <v>2218273660041719 - 10 Street S.W.</v>
      </c>
      <c r="I938" t="s">
        <v>16</v>
      </c>
      <c r="J938" t="s">
        <v>6626</v>
      </c>
      <c r="K938" t="s">
        <v>6285</v>
      </c>
      <c r="L938" t="s">
        <v>12</v>
      </c>
    </row>
    <row r="939" spans="1:12" x14ac:dyDescent="0.25">
      <c r="A939" s="2">
        <v>221827366004</v>
      </c>
      <c r="B939" t="s">
        <v>2842</v>
      </c>
      <c r="C939" t="s">
        <v>2841</v>
      </c>
      <c r="D939" t="s">
        <v>2840</v>
      </c>
      <c r="E939" t="str">
        <f t="shared" si="14"/>
        <v>221827366004225 - 14 Avenue S.W.</v>
      </c>
      <c r="I939" t="s">
        <v>16</v>
      </c>
      <c r="J939" t="s">
        <v>6627</v>
      </c>
      <c r="K939" t="s">
        <v>6285</v>
      </c>
      <c r="L939" t="s">
        <v>12</v>
      </c>
    </row>
    <row r="940" spans="1:12" x14ac:dyDescent="0.25">
      <c r="A940" s="2">
        <v>221827366004</v>
      </c>
      <c r="B940" t="s">
        <v>2839</v>
      </c>
      <c r="C940" t="s">
        <v>2841</v>
      </c>
      <c r="D940" t="s">
        <v>2840</v>
      </c>
      <c r="E940" t="str">
        <f t="shared" si="14"/>
        <v>2218273660041451 21 Avenue S.W.</v>
      </c>
      <c r="I940" t="s">
        <v>16</v>
      </c>
      <c r="J940" t="s">
        <v>6628</v>
      </c>
      <c r="K940" t="s">
        <v>6285</v>
      </c>
      <c r="L940" t="s">
        <v>12</v>
      </c>
    </row>
    <row r="941" spans="1:12" x14ac:dyDescent="0.25">
      <c r="A941" s="2">
        <v>221827366004</v>
      </c>
      <c r="B941" t="s">
        <v>2844</v>
      </c>
      <c r="C941" t="s">
        <v>2841</v>
      </c>
      <c r="D941" t="s">
        <v>2840</v>
      </c>
      <c r="E941" t="str">
        <f t="shared" si="14"/>
        <v>2218273660041215 - 17 Avenue N.W.</v>
      </c>
      <c r="I941" t="s">
        <v>16</v>
      </c>
      <c r="J941" t="s">
        <v>6625</v>
      </c>
      <c r="K941" t="s">
        <v>6285</v>
      </c>
      <c r="L941" t="s">
        <v>12</v>
      </c>
    </row>
    <row r="942" spans="1:12" x14ac:dyDescent="0.25">
      <c r="A942" s="2">
        <v>221827556037</v>
      </c>
      <c r="B942" t="s">
        <v>2836</v>
      </c>
      <c r="C942" t="s">
        <v>2838</v>
      </c>
      <c r="D942" t="s">
        <v>2837</v>
      </c>
      <c r="E942" t="str">
        <f t="shared" si="14"/>
        <v>2218275560371603 - 90 Avenue SW</v>
      </c>
      <c r="I942" t="s">
        <v>16</v>
      </c>
      <c r="J942" t="s">
        <v>6629</v>
      </c>
      <c r="K942" t="s">
        <v>30</v>
      </c>
      <c r="L942" t="s">
        <v>32</v>
      </c>
    </row>
    <row r="943" spans="1:12" x14ac:dyDescent="0.25">
      <c r="A943" s="2">
        <v>225827516064</v>
      </c>
      <c r="B943" t="s">
        <v>2834</v>
      </c>
      <c r="C943" t="s">
        <v>2832</v>
      </c>
      <c r="D943" t="s">
        <v>2835</v>
      </c>
      <c r="E943" t="str">
        <f t="shared" si="14"/>
        <v>225827516064451 - 3 Street W</v>
      </c>
      <c r="I943" t="s">
        <v>2829</v>
      </c>
      <c r="J943" t="s">
        <v>6630</v>
      </c>
      <c r="K943" t="s">
        <v>30</v>
      </c>
      <c r="L943" t="s">
        <v>27</v>
      </c>
    </row>
    <row r="944" spans="1:12" x14ac:dyDescent="0.25">
      <c r="A944" s="2">
        <v>261227516072</v>
      </c>
      <c r="B944" t="s">
        <v>4068</v>
      </c>
      <c r="C944" t="s">
        <v>2832</v>
      </c>
      <c r="D944" t="s">
        <v>5786</v>
      </c>
      <c r="E944" t="str">
        <f t="shared" si="14"/>
        <v>261227516072162 S Centre St</v>
      </c>
      <c r="I944" t="s">
        <v>1607</v>
      </c>
      <c r="J944" t="s">
        <v>6631</v>
      </c>
      <c r="K944" t="s">
        <v>30</v>
      </c>
      <c r="L944" t="s">
        <v>27</v>
      </c>
    </row>
    <row r="945" spans="1:12" x14ac:dyDescent="0.25">
      <c r="A945" s="2">
        <v>225827556053</v>
      </c>
      <c r="B945" t="s">
        <v>2830</v>
      </c>
      <c r="C945" t="s">
        <v>2832</v>
      </c>
      <c r="D945" t="s">
        <v>2833</v>
      </c>
      <c r="E945" t="str">
        <f t="shared" si="14"/>
        <v>225827556053364 - 5 Avenue West</v>
      </c>
      <c r="I945" t="s">
        <v>2829</v>
      </c>
      <c r="J945" t="s">
        <v>6630</v>
      </c>
      <c r="K945" t="s">
        <v>30</v>
      </c>
      <c r="L945" t="s">
        <v>32</v>
      </c>
    </row>
    <row r="946" spans="1:12" x14ac:dyDescent="0.25">
      <c r="A946" s="2">
        <v>225827556167</v>
      </c>
      <c r="B946" t="s">
        <v>2830</v>
      </c>
      <c r="C946" t="s">
        <v>2832</v>
      </c>
      <c r="D946" t="s">
        <v>2831</v>
      </c>
      <c r="E946" t="str">
        <f t="shared" si="14"/>
        <v>225827556167364 - 5 Avenue West</v>
      </c>
      <c r="I946" t="s">
        <v>2829</v>
      </c>
      <c r="J946" t="s">
        <v>6630</v>
      </c>
      <c r="K946" t="s">
        <v>30</v>
      </c>
      <c r="L946" t="s">
        <v>32</v>
      </c>
    </row>
    <row r="947" spans="1:12" x14ac:dyDescent="0.25">
      <c r="A947" s="2">
        <v>227027310005</v>
      </c>
      <c r="B947" t="s">
        <v>4069</v>
      </c>
      <c r="C947" t="s">
        <v>2821</v>
      </c>
      <c r="D947" t="s">
        <v>2828</v>
      </c>
      <c r="E947" t="str">
        <f t="shared" si="14"/>
        <v>2270273100055221A – 4 Street W; 5221B – 4 Street W</v>
      </c>
      <c r="I947" t="s">
        <v>839</v>
      </c>
      <c r="J947" t="s">
        <v>6632</v>
      </c>
      <c r="K947" t="s">
        <v>30</v>
      </c>
      <c r="L947" t="s">
        <v>38</v>
      </c>
    </row>
    <row r="948" spans="1:12" x14ac:dyDescent="0.25">
      <c r="A948" s="2">
        <v>227027310005</v>
      </c>
      <c r="B948" t="s">
        <v>4070</v>
      </c>
      <c r="C948" t="s">
        <v>2821</v>
      </c>
      <c r="D948" t="s">
        <v>2828</v>
      </c>
      <c r="E948" t="str">
        <f t="shared" si="14"/>
        <v>2270273100055217A – 4 Street W; 5217B – 4 Street W</v>
      </c>
      <c r="I948" t="s">
        <v>839</v>
      </c>
      <c r="J948" t="s">
        <v>6632</v>
      </c>
      <c r="K948" t="s">
        <v>30</v>
      </c>
      <c r="L948" t="s">
        <v>38</v>
      </c>
    </row>
    <row r="949" spans="1:12" x14ac:dyDescent="0.25">
      <c r="A949" s="2">
        <v>227027310005</v>
      </c>
      <c r="B949" t="s">
        <v>4071</v>
      </c>
      <c r="C949" t="s">
        <v>2821</v>
      </c>
      <c r="D949" t="s">
        <v>2828</v>
      </c>
      <c r="E949" t="str">
        <f t="shared" si="14"/>
        <v>2270273100055222A – 5 Street W; 5222B – 5 Street W</v>
      </c>
      <c r="I949" t="s">
        <v>839</v>
      </c>
      <c r="J949" t="s">
        <v>6632</v>
      </c>
      <c r="K949" t="s">
        <v>30</v>
      </c>
      <c r="L949" t="s">
        <v>38</v>
      </c>
    </row>
    <row r="950" spans="1:12" x14ac:dyDescent="0.25">
      <c r="A950" s="2">
        <v>227027310005</v>
      </c>
      <c r="B950" t="s">
        <v>4072</v>
      </c>
      <c r="C950" t="s">
        <v>2821</v>
      </c>
      <c r="D950" t="s">
        <v>2828</v>
      </c>
      <c r="E950" t="str">
        <f t="shared" si="14"/>
        <v>2270273100055226A – 5 Street W;  5226B – 5 Street W</v>
      </c>
      <c r="I950" t="s">
        <v>839</v>
      </c>
      <c r="J950" t="s">
        <v>6632</v>
      </c>
      <c r="K950" t="s">
        <v>30</v>
      </c>
      <c r="L950" t="s">
        <v>38</v>
      </c>
    </row>
    <row r="951" spans="1:12" x14ac:dyDescent="0.25">
      <c r="A951" s="2">
        <v>227027310005</v>
      </c>
      <c r="B951" t="s">
        <v>4073</v>
      </c>
      <c r="C951" t="s">
        <v>2821</v>
      </c>
      <c r="D951" t="s">
        <v>2828</v>
      </c>
      <c r="E951" t="str">
        <f t="shared" si="14"/>
        <v>2270273100055225A – 4 Street W; 5225B – 4 Street W</v>
      </c>
      <c r="I951" t="s">
        <v>839</v>
      </c>
      <c r="J951" t="s">
        <v>6632</v>
      </c>
      <c r="K951" t="s">
        <v>30</v>
      </c>
      <c r="L951" t="s">
        <v>38</v>
      </c>
    </row>
    <row r="952" spans="1:12" x14ac:dyDescent="0.25">
      <c r="A952" s="2">
        <v>227027316137</v>
      </c>
      <c r="B952" t="s">
        <v>4074</v>
      </c>
      <c r="C952" t="s">
        <v>2821</v>
      </c>
      <c r="D952" t="s">
        <v>2827</v>
      </c>
      <c r="E952" t="str">
        <f t="shared" si="14"/>
        <v>227027316137305 - 55 Avenue W; 307 - 55 Avenue W</v>
      </c>
      <c r="I952" t="s">
        <v>839</v>
      </c>
      <c r="J952" t="s">
        <v>6632</v>
      </c>
      <c r="K952" t="s">
        <v>30</v>
      </c>
      <c r="L952" t="s">
        <v>38</v>
      </c>
    </row>
    <row r="953" spans="1:12" x14ac:dyDescent="0.25">
      <c r="A953" s="2">
        <v>227027316137</v>
      </c>
      <c r="B953" t="s">
        <v>2826</v>
      </c>
      <c r="C953" t="s">
        <v>2821</v>
      </c>
      <c r="D953" t="s">
        <v>2827</v>
      </c>
      <c r="E953" t="str">
        <f t="shared" si="14"/>
        <v>227027316137302 - 54 Avenue W</v>
      </c>
      <c r="I953" t="s">
        <v>839</v>
      </c>
      <c r="J953" t="s">
        <v>6632</v>
      </c>
      <c r="K953" t="s">
        <v>30</v>
      </c>
      <c r="L953" t="s">
        <v>38</v>
      </c>
    </row>
    <row r="954" spans="1:12" x14ac:dyDescent="0.25">
      <c r="A954" s="2">
        <v>227027316137</v>
      </c>
      <c r="B954" t="s">
        <v>4075</v>
      </c>
      <c r="C954" t="s">
        <v>2821</v>
      </c>
      <c r="D954" t="s">
        <v>2827</v>
      </c>
      <c r="E954" t="str">
        <f t="shared" si="14"/>
        <v>227027316137306 - 54 Avenue W</v>
      </c>
      <c r="I954" t="s">
        <v>839</v>
      </c>
      <c r="J954" t="s">
        <v>6632</v>
      </c>
      <c r="K954" t="s">
        <v>30</v>
      </c>
      <c r="L954" t="s">
        <v>38</v>
      </c>
    </row>
    <row r="955" spans="1:12" x14ac:dyDescent="0.25">
      <c r="A955" s="2">
        <v>227027316167</v>
      </c>
      <c r="B955" t="s">
        <v>4076</v>
      </c>
      <c r="C955" t="s">
        <v>2821</v>
      </c>
      <c r="D955" t="s">
        <v>2825</v>
      </c>
      <c r="E955" t="str">
        <f t="shared" si="14"/>
        <v>227027316167205A - 49 Avenue E; 205B - 49 Avenue E</v>
      </c>
      <c r="I955" t="s">
        <v>839</v>
      </c>
      <c r="J955" t="s">
        <v>6632</v>
      </c>
      <c r="K955" t="s">
        <v>30</v>
      </c>
      <c r="L955" t="s">
        <v>38</v>
      </c>
    </row>
    <row r="956" spans="1:12" x14ac:dyDescent="0.25">
      <c r="A956" s="2">
        <v>227027316188</v>
      </c>
      <c r="B956" t="s">
        <v>2822</v>
      </c>
      <c r="C956" t="s">
        <v>2821</v>
      </c>
      <c r="D956" t="s">
        <v>2823</v>
      </c>
      <c r="E956" t="str">
        <f t="shared" si="14"/>
        <v>2270273161885046 - 6 Street W</v>
      </c>
      <c r="I956" t="s">
        <v>839</v>
      </c>
      <c r="J956" t="s">
        <v>6632</v>
      </c>
      <c r="K956" t="s">
        <v>30</v>
      </c>
      <c r="L956" t="s">
        <v>38</v>
      </c>
    </row>
    <row r="957" spans="1:12" x14ac:dyDescent="0.25">
      <c r="A957" s="2">
        <v>227027316188</v>
      </c>
      <c r="B957" t="s">
        <v>2824</v>
      </c>
      <c r="C957" t="s">
        <v>2821</v>
      </c>
      <c r="D957" t="s">
        <v>2823</v>
      </c>
      <c r="E957" t="str">
        <f t="shared" si="14"/>
        <v>227027316188304 - 55 Avenue W</v>
      </c>
      <c r="I957" t="s">
        <v>839</v>
      </c>
      <c r="J957" t="s">
        <v>6632</v>
      </c>
      <c r="K957" t="s">
        <v>30</v>
      </c>
      <c r="L957" t="s">
        <v>38</v>
      </c>
    </row>
    <row r="958" spans="1:12" x14ac:dyDescent="0.25">
      <c r="A958" s="2">
        <v>227027556151</v>
      </c>
      <c r="B958" t="s">
        <v>4077</v>
      </c>
      <c r="C958" t="s">
        <v>2821</v>
      </c>
      <c r="D958" t="s">
        <v>401</v>
      </c>
      <c r="E958" t="str">
        <f t="shared" si="14"/>
        <v>2270275561515023 - 2A Street E</v>
      </c>
      <c r="I958" t="s">
        <v>839</v>
      </c>
      <c r="J958" t="s">
        <v>6632</v>
      </c>
      <c r="K958" t="s">
        <v>30</v>
      </c>
      <c r="L958" t="s">
        <v>32</v>
      </c>
    </row>
    <row r="959" spans="1:12" x14ac:dyDescent="0.25">
      <c r="A959" s="2">
        <v>227027556013</v>
      </c>
      <c r="B959" t="s">
        <v>4078</v>
      </c>
      <c r="C959" t="s">
        <v>2821</v>
      </c>
      <c r="D959" t="s">
        <v>1228</v>
      </c>
      <c r="E959" t="str">
        <f t="shared" si="14"/>
        <v>227027556013321 - 45 Avenue W</v>
      </c>
      <c r="I959" t="s">
        <v>839</v>
      </c>
      <c r="J959" t="s">
        <v>6632</v>
      </c>
      <c r="K959" t="s">
        <v>30</v>
      </c>
      <c r="L959" t="s">
        <v>32</v>
      </c>
    </row>
    <row r="960" spans="1:12" x14ac:dyDescent="0.25">
      <c r="A960" s="2">
        <v>221827550035</v>
      </c>
      <c r="B960" t="s">
        <v>4079</v>
      </c>
      <c r="C960" t="s">
        <v>4080</v>
      </c>
      <c r="D960" t="s">
        <v>5787</v>
      </c>
      <c r="E960" t="str">
        <f t="shared" si="14"/>
        <v>221827550035120 - 2 Avenue SW</v>
      </c>
      <c r="I960" t="s">
        <v>16</v>
      </c>
      <c r="J960" t="s">
        <v>6633</v>
      </c>
      <c r="K960" t="s">
        <v>6634</v>
      </c>
      <c r="L960" t="s">
        <v>32</v>
      </c>
    </row>
    <row r="961" spans="1:12" x14ac:dyDescent="0.25">
      <c r="A961" s="2">
        <v>161727372025</v>
      </c>
      <c r="B961" t="s">
        <v>2820</v>
      </c>
      <c r="C961" t="s">
        <v>2819</v>
      </c>
      <c r="D961" t="s">
        <v>2818</v>
      </c>
      <c r="E961" t="str">
        <f t="shared" si="14"/>
        <v>1617273720256208B - 48A  Avenue</v>
      </c>
      <c r="I961" t="s">
        <v>265</v>
      </c>
      <c r="J961" t="s">
        <v>6635</v>
      </c>
      <c r="K961" t="s">
        <v>6285</v>
      </c>
      <c r="L961" t="s">
        <v>12</v>
      </c>
    </row>
    <row r="962" spans="1:12" x14ac:dyDescent="0.25">
      <c r="A962" s="2">
        <v>161727372025</v>
      </c>
      <c r="B962" t="s">
        <v>2817</v>
      </c>
      <c r="C962" t="s">
        <v>2819</v>
      </c>
      <c r="D962" t="s">
        <v>2818</v>
      </c>
      <c r="E962" t="str">
        <f t="shared" si="14"/>
        <v>1617273720256208A - 48A Avenue</v>
      </c>
      <c r="I962" t="s">
        <v>265</v>
      </c>
      <c r="J962" t="s">
        <v>6635</v>
      </c>
      <c r="K962" t="s">
        <v>6285</v>
      </c>
      <c r="L962" t="s">
        <v>12</v>
      </c>
    </row>
    <row r="963" spans="1:12" x14ac:dyDescent="0.25">
      <c r="A963" s="2">
        <v>110327552307</v>
      </c>
      <c r="B963" t="s">
        <v>2815</v>
      </c>
      <c r="C963" t="s">
        <v>2796</v>
      </c>
      <c r="D963" t="s">
        <v>2816</v>
      </c>
      <c r="E963" t="str">
        <f t="shared" ref="E963:E1026" si="15">CONCATENATE(A963,B963)</f>
        <v>1103275523075126 - 51 Street</v>
      </c>
      <c r="I963" t="s">
        <v>2801</v>
      </c>
      <c r="J963" t="s">
        <v>6636</v>
      </c>
      <c r="K963" t="s">
        <v>30</v>
      </c>
      <c r="L963" t="s">
        <v>32</v>
      </c>
    </row>
    <row r="964" spans="1:12" x14ac:dyDescent="0.25">
      <c r="A964" s="2">
        <v>110327552307</v>
      </c>
      <c r="B964" t="s">
        <v>4081</v>
      </c>
      <c r="C964" t="s">
        <v>2796</v>
      </c>
      <c r="D964" t="s">
        <v>2816</v>
      </c>
      <c r="E964" t="str">
        <f t="shared" si="15"/>
        <v>1103275523075122 - 51 Street</v>
      </c>
      <c r="I964" t="s">
        <v>2801</v>
      </c>
      <c r="J964" t="s">
        <v>6636</v>
      </c>
      <c r="K964" t="s">
        <v>30</v>
      </c>
      <c r="L964" t="s">
        <v>32</v>
      </c>
    </row>
    <row r="965" spans="1:12" x14ac:dyDescent="0.25">
      <c r="A965" s="2">
        <v>114927512224</v>
      </c>
      <c r="B965" t="s">
        <v>4082</v>
      </c>
      <c r="C965" t="s">
        <v>2796</v>
      </c>
      <c r="D965" t="s">
        <v>5788</v>
      </c>
      <c r="E965" t="str">
        <f t="shared" si="15"/>
        <v>1149275122245203 52 Street</v>
      </c>
      <c r="I965" t="s">
        <v>2793</v>
      </c>
      <c r="J965" t="s">
        <v>6637</v>
      </c>
      <c r="K965" t="s">
        <v>30</v>
      </c>
      <c r="L965" t="s">
        <v>27</v>
      </c>
    </row>
    <row r="966" spans="1:12" x14ac:dyDescent="0.25">
      <c r="A966" s="2">
        <v>111427223025</v>
      </c>
      <c r="B966" t="s">
        <v>2814</v>
      </c>
      <c r="C966" t="s">
        <v>2796</v>
      </c>
      <c r="D966" t="s">
        <v>2813</v>
      </c>
      <c r="E966" t="str">
        <f t="shared" si="15"/>
        <v>1114272230255515 - 44 Street</v>
      </c>
      <c r="I966" t="s">
        <v>2793</v>
      </c>
      <c r="J966" t="s">
        <v>6637</v>
      </c>
      <c r="K966" t="s">
        <v>30</v>
      </c>
      <c r="L966" t="s">
        <v>38</v>
      </c>
    </row>
    <row r="967" spans="1:12" x14ac:dyDescent="0.25">
      <c r="A967" s="2">
        <v>111427223025</v>
      </c>
      <c r="B967" t="s">
        <v>2812</v>
      </c>
      <c r="C967" t="s">
        <v>2796</v>
      </c>
      <c r="D967" t="s">
        <v>2813</v>
      </c>
      <c r="E967" t="str">
        <f t="shared" si="15"/>
        <v>1114272230254542 - 56 Avenue</v>
      </c>
      <c r="I967" t="s">
        <v>2793</v>
      </c>
      <c r="J967" t="s">
        <v>6638</v>
      </c>
      <c r="K967" t="s">
        <v>30</v>
      </c>
      <c r="L967" t="s">
        <v>38</v>
      </c>
    </row>
    <row r="968" spans="1:12" x14ac:dyDescent="0.25">
      <c r="A968" s="2">
        <v>116027552299</v>
      </c>
      <c r="B968" t="s">
        <v>2810</v>
      </c>
      <c r="C968" t="s">
        <v>2796</v>
      </c>
      <c r="D968" t="s">
        <v>2811</v>
      </c>
      <c r="E968" t="str">
        <f t="shared" si="15"/>
        <v>1160275522995309 51 Street  Units 1 - 6</v>
      </c>
      <c r="I968" t="s">
        <v>2802</v>
      </c>
      <c r="J968" t="s">
        <v>6639</v>
      </c>
      <c r="K968" t="s">
        <v>30</v>
      </c>
      <c r="L968" t="s">
        <v>32</v>
      </c>
    </row>
    <row r="969" spans="1:12" x14ac:dyDescent="0.25">
      <c r="A969" s="2">
        <v>152927552261</v>
      </c>
      <c r="B969" t="s">
        <v>2808</v>
      </c>
      <c r="C969" t="s">
        <v>2796</v>
      </c>
      <c r="D969" t="s">
        <v>2809</v>
      </c>
      <c r="E969" t="str">
        <f t="shared" si="15"/>
        <v>1529275522614923 - 48 Avenue</v>
      </c>
      <c r="I969" t="s">
        <v>2807</v>
      </c>
      <c r="J969" t="s">
        <v>6640</v>
      </c>
      <c r="K969" t="s">
        <v>30</v>
      </c>
      <c r="L969" t="s">
        <v>32</v>
      </c>
    </row>
    <row r="970" spans="1:12" x14ac:dyDescent="0.25">
      <c r="A970" s="2">
        <v>116027510011</v>
      </c>
      <c r="B970" t="s">
        <v>2805</v>
      </c>
      <c r="C970" t="s">
        <v>2796</v>
      </c>
      <c r="D970" t="s">
        <v>2806</v>
      </c>
      <c r="E970" t="str">
        <f t="shared" si="15"/>
        <v>1160275100115024 - 53 Avenue</v>
      </c>
      <c r="I970" t="s">
        <v>2802</v>
      </c>
      <c r="J970" t="s">
        <v>6639</v>
      </c>
      <c r="K970" t="s">
        <v>30</v>
      </c>
      <c r="L970" t="s">
        <v>27</v>
      </c>
    </row>
    <row r="971" spans="1:12" x14ac:dyDescent="0.25">
      <c r="A971" s="2">
        <v>116027552135</v>
      </c>
      <c r="B971" t="s">
        <v>2803</v>
      </c>
      <c r="C971" t="s">
        <v>2796</v>
      </c>
      <c r="D971" t="s">
        <v>2804</v>
      </c>
      <c r="E971" t="str">
        <f t="shared" si="15"/>
        <v>1160275521355028 53 Avenue  Units 1 - 8</v>
      </c>
      <c r="I971" t="s">
        <v>2802</v>
      </c>
      <c r="J971" t="s">
        <v>6639</v>
      </c>
      <c r="K971" t="s">
        <v>30</v>
      </c>
      <c r="L971" t="s">
        <v>32</v>
      </c>
    </row>
    <row r="972" spans="1:12" x14ac:dyDescent="0.25">
      <c r="A972" s="2">
        <v>114927552259</v>
      </c>
      <c r="B972" t="s">
        <v>2800</v>
      </c>
      <c r="C972" t="s">
        <v>2796</v>
      </c>
      <c r="D972" t="s">
        <v>2326</v>
      </c>
      <c r="E972" t="str">
        <f t="shared" si="15"/>
        <v>1149275522595133 - 50A  Street</v>
      </c>
      <c r="I972" t="s">
        <v>2793</v>
      </c>
      <c r="J972" t="s">
        <v>6637</v>
      </c>
      <c r="K972" t="s">
        <v>30</v>
      </c>
      <c r="L972" t="s">
        <v>32</v>
      </c>
    </row>
    <row r="973" spans="1:12" x14ac:dyDescent="0.25">
      <c r="A973" s="2">
        <v>111427552134</v>
      </c>
      <c r="B973" t="s">
        <v>2798</v>
      </c>
      <c r="C973" t="s">
        <v>2796</v>
      </c>
      <c r="D973" t="s">
        <v>2799</v>
      </c>
      <c r="E973" t="str">
        <f t="shared" si="15"/>
        <v>11142755213451 Street &amp; Queen Street</v>
      </c>
      <c r="I973" t="s">
        <v>2797</v>
      </c>
      <c r="J973" t="s">
        <v>6638</v>
      </c>
      <c r="K973" t="s">
        <v>30</v>
      </c>
      <c r="L973" t="s">
        <v>32</v>
      </c>
    </row>
    <row r="974" spans="1:12" x14ac:dyDescent="0.25">
      <c r="A974" s="2">
        <v>114927552133</v>
      </c>
      <c r="B974" t="s">
        <v>2794</v>
      </c>
      <c r="C974" t="s">
        <v>2796</v>
      </c>
      <c r="D974" t="s">
        <v>2795</v>
      </c>
      <c r="E974" t="str">
        <f t="shared" si="15"/>
        <v>1149275521335137 - 50A  Street</v>
      </c>
      <c r="I974" t="s">
        <v>2793</v>
      </c>
      <c r="J974" t="s">
        <v>6637</v>
      </c>
      <c r="K974" t="s">
        <v>30</v>
      </c>
      <c r="L974" t="s">
        <v>32</v>
      </c>
    </row>
    <row r="975" spans="1:12" x14ac:dyDescent="0.25">
      <c r="A975" s="2">
        <v>888888880026</v>
      </c>
      <c r="B975" t="s">
        <v>4083</v>
      </c>
      <c r="C975" t="s">
        <v>2788</v>
      </c>
      <c r="D975" t="s">
        <v>5789</v>
      </c>
      <c r="E975" t="str">
        <f t="shared" si="15"/>
        <v>88888888002610965 - 109 Street</v>
      </c>
      <c r="I975" t="s">
        <v>8</v>
      </c>
      <c r="J975" t="s">
        <v>6641</v>
      </c>
      <c r="K975" t="s">
        <v>6285</v>
      </c>
      <c r="L975" t="s">
        <v>12</v>
      </c>
    </row>
    <row r="976" spans="1:12" x14ac:dyDescent="0.25">
      <c r="A976" s="2">
        <v>112527352013</v>
      </c>
      <c r="B976" t="s">
        <v>2791</v>
      </c>
      <c r="C976" t="s">
        <v>2788</v>
      </c>
      <c r="D976" t="s">
        <v>2792</v>
      </c>
      <c r="E976" t="str">
        <f t="shared" si="15"/>
        <v>11252735201310641- 103 Street NW</v>
      </c>
      <c r="I976" t="s">
        <v>8</v>
      </c>
      <c r="J976" t="s">
        <v>6642</v>
      </c>
      <c r="K976" t="s">
        <v>30</v>
      </c>
      <c r="L976" t="s">
        <v>38</v>
      </c>
    </row>
    <row r="977" spans="1:12" x14ac:dyDescent="0.25">
      <c r="A977" s="2">
        <v>112527352008</v>
      </c>
      <c r="B977" t="s">
        <v>2789</v>
      </c>
      <c r="C977" t="s">
        <v>2788</v>
      </c>
      <c r="D977" t="s">
        <v>2790</v>
      </c>
      <c r="E977" t="str">
        <f t="shared" si="15"/>
        <v>11252735200812020 - 66 Street NW</v>
      </c>
      <c r="I977" t="s">
        <v>8</v>
      </c>
      <c r="J977" t="s">
        <v>6643</v>
      </c>
      <c r="K977" t="s">
        <v>30</v>
      </c>
      <c r="L977" t="s">
        <v>38</v>
      </c>
    </row>
    <row r="978" spans="1:12" x14ac:dyDescent="0.25">
      <c r="A978" s="2">
        <v>112527352009</v>
      </c>
      <c r="B978" t="s">
        <v>2786</v>
      </c>
      <c r="C978" t="s">
        <v>2788</v>
      </c>
      <c r="D978" t="s">
        <v>2787</v>
      </c>
      <c r="E978" t="str">
        <f t="shared" si="15"/>
        <v>11252735200912021 - 66 Street NW</v>
      </c>
      <c r="I978" t="s">
        <v>8</v>
      </c>
      <c r="J978" t="s">
        <v>6644</v>
      </c>
      <c r="K978" t="s">
        <v>30</v>
      </c>
      <c r="L978" t="s">
        <v>38</v>
      </c>
    </row>
    <row r="979" spans="1:12" x14ac:dyDescent="0.25">
      <c r="A979" s="2">
        <v>209827556052</v>
      </c>
      <c r="B979" t="s">
        <v>2784</v>
      </c>
      <c r="C979" t="s">
        <v>2781</v>
      </c>
      <c r="D979" t="s">
        <v>2785</v>
      </c>
      <c r="E979" t="str">
        <f t="shared" si="15"/>
        <v>2098275560521802 - 112 Street</v>
      </c>
      <c r="I979" t="s">
        <v>2778</v>
      </c>
      <c r="J979" t="s">
        <v>6645</v>
      </c>
      <c r="K979" t="s">
        <v>30</v>
      </c>
      <c r="L979" t="s">
        <v>32</v>
      </c>
    </row>
    <row r="980" spans="1:12" x14ac:dyDescent="0.25">
      <c r="A980" s="2">
        <v>208627556039</v>
      </c>
      <c r="B980" t="s">
        <v>2782</v>
      </c>
      <c r="C980" t="s">
        <v>2781</v>
      </c>
      <c r="D980" t="s">
        <v>2783</v>
      </c>
      <c r="E980" t="str">
        <f t="shared" si="15"/>
        <v>2086275560392502 - 212 Street</v>
      </c>
      <c r="I980" t="s">
        <v>2778</v>
      </c>
      <c r="J980" t="s">
        <v>6646</v>
      </c>
      <c r="K980" t="s">
        <v>30</v>
      </c>
      <c r="L980" t="s">
        <v>32</v>
      </c>
    </row>
    <row r="981" spans="1:12" x14ac:dyDescent="0.25">
      <c r="A981" s="2">
        <v>209827516029</v>
      </c>
      <c r="B981" t="s">
        <v>2779</v>
      </c>
      <c r="C981" t="s">
        <v>2781</v>
      </c>
      <c r="D981" t="s">
        <v>2780</v>
      </c>
      <c r="E981" t="str">
        <f t="shared" si="15"/>
        <v>2098275160291810 - 112 Street</v>
      </c>
      <c r="I981" t="s">
        <v>2778</v>
      </c>
      <c r="J981" t="s">
        <v>6645</v>
      </c>
      <c r="K981" t="s">
        <v>30</v>
      </c>
      <c r="L981" t="s">
        <v>27</v>
      </c>
    </row>
    <row r="982" spans="1:12" x14ac:dyDescent="0.25">
      <c r="A982" s="2">
        <v>221827386002</v>
      </c>
      <c r="B982" t="s">
        <v>2776</v>
      </c>
      <c r="C982" t="s">
        <v>2777</v>
      </c>
      <c r="D982" t="s">
        <v>5790</v>
      </c>
      <c r="E982" t="str">
        <f t="shared" si="15"/>
        <v>2218273860025505 - Macleod Trail S.W.</v>
      </c>
      <c r="I982" t="s">
        <v>16</v>
      </c>
      <c r="J982" t="s">
        <v>6647</v>
      </c>
      <c r="K982" t="s">
        <v>6285</v>
      </c>
      <c r="L982" t="s">
        <v>12</v>
      </c>
    </row>
    <row r="983" spans="1:12" x14ac:dyDescent="0.25">
      <c r="A983" s="2">
        <v>888888880027</v>
      </c>
      <c r="B983" t="s">
        <v>4084</v>
      </c>
      <c r="C983" t="s">
        <v>2435</v>
      </c>
      <c r="D983" t="s">
        <v>5791</v>
      </c>
      <c r="E983" t="str">
        <f t="shared" si="15"/>
        <v>88888888002710316 - 116 Street</v>
      </c>
      <c r="I983" t="s">
        <v>8</v>
      </c>
      <c r="J983" t="s">
        <v>6648</v>
      </c>
      <c r="K983" t="s">
        <v>6285</v>
      </c>
      <c r="L983" t="s">
        <v>12</v>
      </c>
    </row>
    <row r="984" spans="1:12" x14ac:dyDescent="0.25">
      <c r="A984" s="2">
        <v>112527312847</v>
      </c>
      <c r="B984" t="s">
        <v>2774</v>
      </c>
      <c r="C984" t="s">
        <v>2435</v>
      </c>
      <c r="D984" t="s">
        <v>2775</v>
      </c>
      <c r="E984" t="str">
        <f t="shared" si="15"/>
        <v>112527312847Abbottsfield Road N.W. (Units 408 - 425)</v>
      </c>
      <c r="I984" t="s">
        <v>8</v>
      </c>
      <c r="J984" t="s">
        <v>6649</v>
      </c>
      <c r="K984" t="s">
        <v>181</v>
      </c>
      <c r="L984" t="s">
        <v>340</v>
      </c>
    </row>
    <row r="985" spans="1:12" x14ac:dyDescent="0.25">
      <c r="A985" s="2">
        <v>112527312847</v>
      </c>
      <c r="B985" t="s">
        <v>4085</v>
      </c>
      <c r="C985" t="s">
        <v>2435</v>
      </c>
      <c r="D985" t="s">
        <v>2775</v>
      </c>
      <c r="E985" t="str">
        <f t="shared" si="15"/>
        <v>112527312847Abbottsfield Road N.W.</v>
      </c>
      <c r="I985" t="s">
        <v>8</v>
      </c>
      <c r="J985" t="s">
        <v>6649</v>
      </c>
      <c r="K985" t="s">
        <v>181</v>
      </c>
      <c r="L985" t="s">
        <v>340</v>
      </c>
    </row>
    <row r="986" spans="1:12" x14ac:dyDescent="0.25">
      <c r="A986" s="2">
        <v>112527692003</v>
      </c>
      <c r="B986" t="s">
        <v>2772</v>
      </c>
      <c r="C986" t="s">
        <v>2435</v>
      </c>
      <c r="D986" t="s">
        <v>2773</v>
      </c>
      <c r="E986" t="str">
        <f t="shared" si="15"/>
        <v>1125276920039335 - 105 Avenue NW</v>
      </c>
      <c r="I986" t="s">
        <v>8</v>
      </c>
      <c r="J986" t="s">
        <v>6650</v>
      </c>
      <c r="K986" t="s">
        <v>30</v>
      </c>
      <c r="L986" t="s">
        <v>38</v>
      </c>
    </row>
    <row r="987" spans="1:12" x14ac:dyDescent="0.25">
      <c r="A987" s="2">
        <v>112527312865</v>
      </c>
      <c r="B987" t="s">
        <v>2770</v>
      </c>
      <c r="C987" t="s">
        <v>2435</v>
      </c>
      <c r="D987" t="s">
        <v>2771</v>
      </c>
      <c r="E987" t="str">
        <f t="shared" si="15"/>
        <v>1125273128656615 - 131A Avenue NW</v>
      </c>
      <c r="I987" t="s">
        <v>8</v>
      </c>
      <c r="J987" t="s">
        <v>6651</v>
      </c>
      <c r="K987" t="s">
        <v>30</v>
      </c>
      <c r="L987" t="s">
        <v>38</v>
      </c>
    </row>
    <row r="988" spans="1:12" x14ac:dyDescent="0.25">
      <c r="A988" s="2">
        <v>112527312865</v>
      </c>
      <c r="B988" t="s">
        <v>4086</v>
      </c>
      <c r="C988" t="s">
        <v>2435</v>
      </c>
      <c r="D988" t="s">
        <v>2771</v>
      </c>
      <c r="E988" t="str">
        <f t="shared" si="15"/>
        <v>1125273128656616 - 131A Avenue</v>
      </c>
      <c r="I988" t="s">
        <v>8</v>
      </c>
      <c r="J988" t="s">
        <v>6651</v>
      </c>
      <c r="K988" t="s">
        <v>30</v>
      </c>
      <c r="L988" t="s">
        <v>38</v>
      </c>
    </row>
    <row r="989" spans="1:12" x14ac:dyDescent="0.25">
      <c r="A989" s="2">
        <v>112527312865</v>
      </c>
      <c r="B989" t="s">
        <v>4087</v>
      </c>
      <c r="C989" t="s">
        <v>2435</v>
      </c>
      <c r="D989" t="s">
        <v>2771</v>
      </c>
      <c r="E989" t="str">
        <f t="shared" si="15"/>
        <v>1125273128656628 - 131A Avenue</v>
      </c>
      <c r="I989" t="s">
        <v>8</v>
      </c>
      <c r="J989" t="s">
        <v>6651</v>
      </c>
      <c r="K989" t="s">
        <v>30</v>
      </c>
      <c r="L989" t="s">
        <v>38</v>
      </c>
    </row>
    <row r="990" spans="1:12" x14ac:dyDescent="0.25">
      <c r="A990" s="2">
        <v>112527312848</v>
      </c>
      <c r="B990" t="s">
        <v>2768</v>
      </c>
      <c r="C990" t="s">
        <v>2435</v>
      </c>
      <c r="D990" t="s">
        <v>2769</v>
      </c>
      <c r="E990" t="str">
        <f t="shared" si="15"/>
        <v>11252731284811810 - 38 Street NW</v>
      </c>
      <c r="I990" t="s">
        <v>8</v>
      </c>
      <c r="J990" t="s">
        <v>6652</v>
      </c>
      <c r="K990" t="s">
        <v>181</v>
      </c>
      <c r="L990" t="s">
        <v>340</v>
      </c>
    </row>
    <row r="991" spans="1:12" x14ac:dyDescent="0.25">
      <c r="A991" s="2">
        <v>112527312204</v>
      </c>
      <c r="B991" t="s">
        <v>2766</v>
      </c>
      <c r="C991" t="s">
        <v>2435</v>
      </c>
      <c r="D991" t="s">
        <v>2767</v>
      </c>
      <c r="E991" t="str">
        <f t="shared" si="15"/>
        <v>11252731220410007 - 158 Avenue NW</v>
      </c>
      <c r="I991" t="s">
        <v>8</v>
      </c>
      <c r="J991" t="s">
        <v>6653</v>
      </c>
      <c r="K991" t="s">
        <v>30</v>
      </c>
      <c r="L991" t="s">
        <v>38</v>
      </c>
    </row>
    <row r="992" spans="1:12" x14ac:dyDescent="0.25">
      <c r="A992" s="2">
        <v>112527312204</v>
      </c>
      <c r="B992" t="s">
        <v>4088</v>
      </c>
      <c r="C992" t="s">
        <v>2435</v>
      </c>
      <c r="D992" t="s">
        <v>2767</v>
      </c>
      <c r="E992" t="str">
        <f t="shared" si="15"/>
        <v>11252731220410023 - 158 Avenue</v>
      </c>
      <c r="I992" t="s">
        <v>8</v>
      </c>
      <c r="J992" t="s">
        <v>6653</v>
      </c>
      <c r="K992" t="s">
        <v>30</v>
      </c>
      <c r="L992" t="s">
        <v>38</v>
      </c>
    </row>
    <row r="993" spans="1:12" x14ac:dyDescent="0.25">
      <c r="A993" s="2">
        <v>112527312204</v>
      </c>
      <c r="B993" t="s">
        <v>4089</v>
      </c>
      <c r="C993" t="s">
        <v>2435</v>
      </c>
      <c r="D993" t="s">
        <v>2767</v>
      </c>
      <c r="E993" t="str">
        <f t="shared" si="15"/>
        <v>11252731220415722 - 100 Street</v>
      </c>
      <c r="I993" t="s">
        <v>8</v>
      </c>
      <c r="J993" t="s">
        <v>6653</v>
      </c>
      <c r="K993" t="s">
        <v>30</v>
      </c>
      <c r="L993" t="s">
        <v>38</v>
      </c>
    </row>
    <row r="994" spans="1:12" x14ac:dyDescent="0.25">
      <c r="A994" s="2">
        <v>112527312204</v>
      </c>
      <c r="B994" t="s">
        <v>4090</v>
      </c>
      <c r="C994" t="s">
        <v>2435</v>
      </c>
      <c r="D994" t="s">
        <v>2767</v>
      </c>
      <c r="E994" t="str">
        <f t="shared" si="15"/>
        <v>11252731220415706 - 100 Street</v>
      </c>
      <c r="I994" t="s">
        <v>8</v>
      </c>
      <c r="J994" t="s">
        <v>6653</v>
      </c>
      <c r="K994" t="s">
        <v>30</v>
      </c>
      <c r="L994" t="s">
        <v>38</v>
      </c>
    </row>
    <row r="995" spans="1:12" x14ac:dyDescent="0.25">
      <c r="A995" s="2">
        <v>112527312204</v>
      </c>
      <c r="B995" t="s">
        <v>4091</v>
      </c>
      <c r="C995" t="s">
        <v>2435</v>
      </c>
      <c r="D995" t="s">
        <v>2767</v>
      </c>
      <c r="E995" t="str">
        <f t="shared" si="15"/>
        <v>11252731220415730 - 100 Street</v>
      </c>
      <c r="I995" t="s">
        <v>8</v>
      </c>
      <c r="J995" t="s">
        <v>6653</v>
      </c>
      <c r="K995" t="s">
        <v>30</v>
      </c>
      <c r="L995" t="s">
        <v>38</v>
      </c>
    </row>
    <row r="996" spans="1:12" x14ac:dyDescent="0.25">
      <c r="A996" s="2">
        <v>112527312070</v>
      </c>
      <c r="B996" t="s">
        <v>2764</v>
      </c>
      <c r="C996" t="s">
        <v>2435</v>
      </c>
      <c r="D996" t="s">
        <v>2765</v>
      </c>
      <c r="E996" t="str">
        <f t="shared" si="15"/>
        <v>11252731207018204, 18206, 18208, 18210  - 87 Ave NW</v>
      </c>
      <c r="I996" t="s">
        <v>8</v>
      </c>
      <c r="J996" t="s">
        <v>6654</v>
      </c>
      <c r="K996" t="s">
        <v>30</v>
      </c>
      <c r="L996" t="s">
        <v>38</v>
      </c>
    </row>
    <row r="997" spans="1:12" x14ac:dyDescent="0.25">
      <c r="A997" s="2">
        <v>112527312070</v>
      </c>
      <c r="B997" t="s">
        <v>4092</v>
      </c>
      <c r="C997" t="s">
        <v>2435</v>
      </c>
      <c r="D997" t="s">
        <v>2765</v>
      </c>
      <c r="E997" t="str">
        <f t="shared" si="15"/>
        <v>11252731207018212, 18214, 18216, 18218 - 87 Avenue</v>
      </c>
      <c r="I997" t="s">
        <v>8</v>
      </c>
      <c r="J997" t="s">
        <v>6654</v>
      </c>
      <c r="K997" t="s">
        <v>30</v>
      </c>
      <c r="L997" t="s">
        <v>38</v>
      </c>
    </row>
    <row r="998" spans="1:12" x14ac:dyDescent="0.25">
      <c r="A998" s="2">
        <v>112527312070</v>
      </c>
      <c r="B998" t="s">
        <v>4093</v>
      </c>
      <c r="C998" t="s">
        <v>2435</v>
      </c>
      <c r="D998" t="s">
        <v>2765</v>
      </c>
      <c r="E998" t="str">
        <f t="shared" si="15"/>
        <v>11252731207087 Avenue</v>
      </c>
      <c r="I998" t="s">
        <v>8</v>
      </c>
      <c r="J998" t="s">
        <v>6654</v>
      </c>
      <c r="K998" t="s">
        <v>30</v>
      </c>
      <c r="L998" t="s">
        <v>38</v>
      </c>
    </row>
    <row r="999" spans="1:12" x14ac:dyDescent="0.25">
      <c r="A999" s="2">
        <v>112527312070</v>
      </c>
      <c r="B999" t="s">
        <v>4094</v>
      </c>
      <c r="C999" t="s">
        <v>2435</v>
      </c>
      <c r="D999" t="s">
        <v>2765</v>
      </c>
      <c r="E999" t="str">
        <f t="shared" si="15"/>
        <v>11252731207018232, 18234, 18236, 18238 - 87 Avenue</v>
      </c>
      <c r="I999" t="s">
        <v>8</v>
      </c>
      <c r="J999" t="s">
        <v>6654</v>
      </c>
      <c r="K999" t="s">
        <v>30</v>
      </c>
      <c r="L999" t="s">
        <v>38</v>
      </c>
    </row>
    <row r="1000" spans="1:12" x14ac:dyDescent="0.25">
      <c r="A1000" s="2">
        <v>112527312019</v>
      </c>
      <c r="B1000" t="s">
        <v>4095</v>
      </c>
      <c r="C1000" t="s">
        <v>2435</v>
      </c>
      <c r="D1000" t="s">
        <v>2763</v>
      </c>
      <c r="E1000" t="str">
        <f t="shared" si="15"/>
        <v>11252731201918044, 18046, 18048, 18050 - 89 Avenue</v>
      </c>
      <c r="I1000" t="s">
        <v>8</v>
      </c>
      <c r="J1000" t="s">
        <v>6655</v>
      </c>
      <c r="K1000" t="s">
        <v>30</v>
      </c>
      <c r="L1000" t="s">
        <v>38</v>
      </c>
    </row>
    <row r="1001" spans="1:12" x14ac:dyDescent="0.25">
      <c r="A1001" s="2">
        <v>112527312019</v>
      </c>
      <c r="B1001" t="s">
        <v>4096</v>
      </c>
      <c r="C1001" t="s">
        <v>2435</v>
      </c>
      <c r="D1001" t="s">
        <v>2763</v>
      </c>
      <c r="E1001" t="str">
        <f t="shared" si="15"/>
        <v>11252731201989 Avenue</v>
      </c>
      <c r="I1001" t="s">
        <v>8</v>
      </c>
      <c r="J1001" t="s">
        <v>6655</v>
      </c>
      <c r="K1001" t="s">
        <v>30</v>
      </c>
      <c r="L1001" t="s">
        <v>38</v>
      </c>
    </row>
    <row r="1002" spans="1:12" x14ac:dyDescent="0.25">
      <c r="A1002" s="2">
        <v>112527312019</v>
      </c>
      <c r="B1002" t="s">
        <v>4097</v>
      </c>
      <c r="C1002" t="s">
        <v>2435</v>
      </c>
      <c r="D1002" t="s">
        <v>2763</v>
      </c>
      <c r="E1002" t="str">
        <f t="shared" si="15"/>
        <v>11252731201918062, 18065, 18066, 18068 - 89 Avenue</v>
      </c>
      <c r="I1002" t="s">
        <v>8</v>
      </c>
      <c r="J1002" t="s">
        <v>6655</v>
      </c>
      <c r="K1002" t="s">
        <v>30</v>
      </c>
      <c r="L1002" t="s">
        <v>38</v>
      </c>
    </row>
    <row r="1003" spans="1:12" x14ac:dyDescent="0.25">
      <c r="A1003" s="2">
        <v>112527312019</v>
      </c>
      <c r="B1003" t="s">
        <v>4098</v>
      </c>
      <c r="C1003" t="s">
        <v>2435</v>
      </c>
      <c r="D1003" t="s">
        <v>2763</v>
      </c>
      <c r="E1003" t="str">
        <f t="shared" si="15"/>
        <v>11252731201918070, 18072, 18074, 18076 - 89 Avenue</v>
      </c>
      <c r="I1003" t="s">
        <v>8</v>
      </c>
      <c r="J1003" t="s">
        <v>6655</v>
      </c>
      <c r="K1003" t="s">
        <v>30</v>
      </c>
      <c r="L1003" t="s">
        <v>38</v>
      </c>
    </row>
    <row r="1004" spans="1:12" x14ac:dyDescent="0.25">
      <c r="A1004" s="2">
        <v>112527312025</v>
      </c>
      <c r="B1004" t="s">
        <v>2761</v>
      </c>
      <c r="C1004" t="s">
        <v>2435</v>
      </c>
      <c r="D1004" t="s">
        <v>2762</v>
      </c>
      <c r="E1004" t="str">
        <f t="shared" si="15"/>
        <v>11252731202593 Avenue</v>
      </c>
      <c r="I1004" t="s">
        <v>8</v>
      </c>
      <c r="J1004" t="s">
        <v>6656</v>
      </c>
      <c r="K1004" t="s">
        <v>30</v>
      </c>
      <c r="L1004" t="s">
        <v>38</v>
      </c>
    </row>
    <row r="1005" spans="1:12" x14ac:dyDescent="0.25">
      <c r="A1005" s="2">
        <v>112527312025</v>
      </c>
      <c r="B1005" t="s">
        <v>4099</v>
      </c>
      <c r="C1005" t="s">
        <v>2435</v>
      </c>
      <c r="D1005" t="s">
        <v>2762</v>
      </c>
      <c r="E1005" t="str">
        <f t="shared" si="15"/>
        <v>11252731202593 Avenue (Units 18180, 18080A, 18082,</v>
      </c>
      <c r="I1005" t="s">
        <v>8</v>
      </c>
      <c r="J1005" t="s">
        <v>6656</v>
      </c>
      <c r="K1005" t="s">
        <v>30</v>
      </c>
      <c r="L1005" t="s">
        <v>38</v>
      </c>
    </row>
    <row r="1006" spans="1:12" x14ac:dyDescent="0.25">
      <c r="A1006" s="2">
        <v>112527312025</v>
      </c>
      <c r="B1006" t="s">
        <v>4100</v>
      </c>
      <c r="C1006" t="s">
        <v>2435</v>
      </c>
      <c r="D1006" t="s">
        <v>2762</v>
      </c>
      <c r="E1006" t="str">
        <f t="shared" si="15"/>
        <v>11252731202518188A, 90, 90A, 92, 92A, 94 - 93 Avenue</v>
      </c>
      <c r="I1006" t="s">
        <v>8</v>
      </c>
      <c r="J1006" t="s">
        <v>6656</v>
      </c>
      <c r="K1006" t="s">
        <v>30</v>
      </c>
      <c r="L1006" t="s">
        <v>38</v>
      </c>
    </row>
    <row r="1007" spans="1:12" x14ac:dyDescent="0.25">
      <c r="A1007" s="2">
        <v>112527312025</v>
      </c>
      <c r="B1007" t="s">
        <v>4101</v>
      </c>
      <c r="C1007" t="s">
        <v>2435</v>
      </c>
      <c r="D1007" t="s">
        <v>2762</v>
      </c>
      <c r="E1007" t="str">
        <f t="shared" si="15"/>
        <v>11252731202518196, 96A, 98, 98A - 93 Avenue</v>
      </c>
      <c r="I1007" t="s">
        <v>8</v>
      </c>
      <c r="J1007" t="s">
        <v>6656</v>
      </c>
      <c r="K1007" t="s">
        <v>30</v>
      </c>
      <c r="L1007" t="s">
        <v>38</v>
      </c>
    </row>
    <row r="1008" spans="1:12" x14ac:dyDescent="0.25">
      <c r="A1008" s="2">
        <v>112527312025</v>
      </c>
      <c r="B1008" t="s">
        <v>4102</v>
      </c>
      <c r="C1008" t="s">
        <v>2435</v>
      </c>
      <c r="D1008" t="s">
        <v>2762</v>
      </c>
      <c r="E1008" t="str">
        <f t="shared" si="15"/>
        <v>1125273120259311, 9313, 9315, 9317 - 182 Street</v>
      </c>
      <c r="I1008" t="s">
        <v>8</v>
      </c>
      <c r="J1008" t="s">
        <v>6656</v>
      </c>
      <c r="K1008" t="s">
        <v>30</v>
      </c>
      <c r="L1008" t="s">
        <v>38</v>
      </c>
    </row>
    <row r="1009" spans="1:12" x14ac:dyDescent="0.25">
      <c r="A1009" s="2">
        <v>112527312025</v>
      </c>
      <c r="B1009" t="s">
        <v>4103</v>
      </c>
      <c r="C1009" t="s">
        <v>2435</v>
      </c>
      <c r="D1009" t="s">
        <v>2762</v>
      </c>
      <c r="E1009" t="str">
        <f t="shared" si="15"/>
        <v>112527312025182 Street (Units 9411, 9413, 9415,</v>
      </c>
      <c r="I1009" t="s">
        <v>8</v>
      </c>
      <c r="J1009" t="s">
        <v>6656</v>
      </c>
      <c r="K1009" t="s">
        <v>30</v>
      </c>
      <c r="L1009" t="s">
        <v>38</v>
      </c>
    </row>
    <row r="1010" spans="1:12" x14ac:dyDescent="0.25">
      <c r="A1010" s="2">
        <v>112527312025</v>
      </c>
      <c r="B1010" t="s">
        <v>4104</v>
      </c>
      <c r="C1010" t="s">
        <v>2435</v>
      </c>
      <c r="D1010" t="s">
        <v>2762</v>
      </c>
      <c r="E1010" t="str">
        <f t="shared" si="15"/>
        <v>11252731202518188 - 93 Avenue</v>
      </c>
      <c r="I1010" t="s">
        <v>8</v>
      </c>
      <c r="J1010" t="s">
        <v>6656</v>
      </c>
      <c r="K1010" t="s">
        <v>30</v>
      </c>
      <c r="L1010" t="s">
        <v>38</v>
      </c>
    </row>
    <row r="1011" spans="1:12" x14ac:dyDescent="0.25">
      <c r="A1011" s="2">
        <v>112527312001</v>
      </c>
      <c r="B1011" t="s">
        <v>2759</v>
      </c>
      <c r="C1011" t="s">
        <v>2435</v>
      </c>
      <c r="D1011" t="s">
        <v>2760</v>
      </c>
      <c r="E1011" t="str">
        <f t="shared" si="15"/>
        <v>11252731200113604 - 38 Street</v>
      </c>
      <c r="I1011" t="s">
        <v>8</v>
      </c>
      <c r="J1011" t="s">
        <v>6657</v>
      </c>
      <c r="K1011" t="s">
        <v>30</v>
      </c>
      <c r="L1011" t="s">
        <v>38</v>
      </c>
    </row>
    <row r="1012" spans="1:12" x14ac:dyDescent="0.25">
      <c r="A1012" s="2">
        <v>112527312001</v>
      </c>
      <c r="B1012" t="s">
        <v>4105</v>
      </c>
      <c r="C1012" t="s">
        <v>2435</v>
      </c>
      <c r="D1012" t="s">
        <v>2760</v>
      </c>
      <c r="E1012" t="str">
        <f t="shared" si="15"/>
        <v>11252731200113614 - 38 Street</v>
      </c>
      <c r="I1012" t="s">
        <v>8</v>
      </c>
      <c r="J1012" t="s">
        <v>6657</v>
      </c>
      <c r="K1012" t="s">
        <v>30</v>
      </c>
      <c r="L1012" t="s">
        <v>38</v>
      </c>
    </row>
    <row r="1013" spans="1:12" x14ac:dyDescent="0.25">
      <c r="A1013" s="2">
        <v>112527312001</v>
      </c>
      <c r="B1013" t="s">
        <v>4106</v>
      </c>
      <c r="C1013" t="s">
        <v>2435</v>
      </c>
      <c r="D1013" t="s">
        <v>2760</v>
      </c>
      <c r="E1013" t="str">
        <f t="shared" si="15"/>
        <v>11252731200113626 - 38 Street</v>
      </c>
      <c r="I1013" t="s">
        <v>8</v>
      </c>
      <c r="J1013" t="s">
        <v>6657</v>
      </c>
      <c r="K1013" t="s">
        <v>30</v>
      </c>
      <c r="L1013" t="s">
        <v>38</v>
      </c>
    </row>
    <row r="1014" spans="1:12" x14ac:dyDescent="0.25">
      <c r="A1014" s="2">
        <v>112527312001</v>
      </c>
      <c r="B1014" t="s">
        <v>4107</v>
      </c>
      <c r="C1014" t="s">
        <v>2435</v>
      </c>
      <c r="D1014" t="s">
        <v>2760</v>
      </c>
      <c r="E1014" t="str">
        <f t="shared" si="15"/>
        <v>11252731200113634 - 38 Street</v>
      </c>
      <c r="I1014" t="s">
        <v>8</v>
      </c>
      <c r="J1014" t="s">
        <v>6657</v>
      </c>
      <c r="K1014" t="s">
        <v>30</v>
      </c>
      <c r="L1014" t="s">
        <v>38</v>
      </c>
    </row>
    <row r="1015" spans="1:12" x14ac:dyDescent="0.25">
      <c r="A1015" s="2">
        <v>112527312001</v>
      </c>
      <c r="B1015" t="s">
        <v>4108</v>
      </c>
      <c r="C1015" t="s">
        <v>2435</v>
      </c>
      <c r="D1015" t="s">
        <v>2760</v>
      </c>
      <c r="E1015" t="str">
        <f t="shared" si="15"/>
        <v>11252731200113640 - 38 Street</v>
      </c>
      <c r="I1015" t="s">
        <v>8</v>
      </c>
      <c r="J1015" t="s">
        <v>6657</v>
      </c>
      <c r="K1015" t="s">
        <v>30</v>
      </c>
      <c r="L1015" t="s">
        <v>38</v>
      </c>
    </row>
    <row r="1016" spans="1:12" x14ac:dyDescent="0.25">
      <c r="A1016" s="2">
        <v>112527312001</v>
      </c>
      <c r="B1016" t="s">
        <v>4109</v>
      </c>
      <c r="C1016" t="s">
        <v>2435</v>
      </c>
      <c r="D1016" t="s">
        <v>2760</v>
      </c>
      <c r="E1016" t="str">
        <f t="shared" si="15"/>
        <v>11252731200113642 - 38 Street</v>
      </c>
      <c r="I1016" t="s">
        <v>8</v>
      </c>
      <c r="J1016" t="s">
        <v>6657</v>
      </c>
      <c r="K1016" t="s">
        <v>30</v>
      </c>
      <c r="L1016" t="s">
        <v>38</v>
      </c>
    </row>
    <row r="1017" spans="1:12" x14ac:dyDescent="0.25">
      <c r="A1017" s="2">
        <v>112527312001</v>
      </c>
      <c r="B1017" t="s">
        <v>4110</v>
      </c>
      <c r="C1017" t="s">
        <v>2435</v>
      </c>
      <c r="D1017" t="s">
        <v>2760</v>
      </c>
      <c r="E1017" t="str">
        <f t="shared" si="15"/>
        <v>11252731200113603 - 38 Street</v>
      </c>
      <c r="I1017" t="s">
        <v>8</v>
      </c>
      <c r="J1017" t="s">
        <v>6657</v>
      </c>
      <c r="K1017" t="s">
        <v>30</v>
      </c>
      <c r="L1017" t="s">
        <v>38</v>
      </c>
    </row>
    <row r="1018" spans="1:12" x14ac:dyDescent="0.25">
      <c r="A1018" s="2">
        <v>112527312001</v>
      </c>
      <c r="B1018" t="s">
        <v>4111</v>
      </c>
      <c r="C1018" t="s">
        <v>2435</v>
      </c>
      <c r="D1018" t="s">
        <v>2760</v>
      </c>
      <c r="E1018" t="str">
        <f t="shared" si="15"/>
        <v>11252731200113625 - 38 Street</v>
      </c>
      <c r="I1018" t="s">
        <v>8</v>
      </c>
      <c r="J1018" t="s">
        <v>6657</v>
      </c>
      <c r="K1018" t="s">
        <v>30</v>
      </c>
      <c r="L1018" t="s">
        <v>38</v>
      </c>
    </row>
    <row r="1019" spans="1:12" x14ac:dyDescent="0.25">
      <c r="A1019" s="2">
        <v>112527312001</v>
      </c>
      <c r="B1019" t="s">
        <v>4112</v>
      </c>
      <c r="C1019" t="s">
        <v>2435</v>
      </c>
      <c r="D1019" t="s">
        <v>2760</v>
      </c>
      <c r="E1019" t="str">
        <f t="shared" si="15"/>
        <v>11252731200113639 - 38 Street</v>
      </c>
      <c r="I1019" t="s">
        <v>8</v>
      </c>
      <c r="J1019" t="s">
        <v>6657</v>
      </c>
      <c r="K1019" t="s">
        <v>30</v>
      </c>
      <c r="L1019" t="s">
        <v>38</v>
      </c>
    </row>
    <row r="1020" spans="1:12" x14ac:dyDescent="0.25">
      <c r="A1020" s="2">
        <v>112527312001</v>
      </c>
      <c r="B1020" t="s">
        <v>4113</v>
      </c>
      <c r="C1020" t="s">
        <v>2435</v>
      </c>
      <c r="D1020" t="s">
        <v>2760</v>
      </c>
      <c r="E1020" t="str">
        <f t="shared" si="15"/>
        <v>11252731200113637 - 40 Street</v>
      </c>
      <c r="I1020" t="s">
        <v>8</v>
      </c>
      <c r="J1020" t="s">
        <v>6657</v>
      </c>
      <c r="K1020" t="s">
        <v>30</v>
      </c>
      <c r="L1020" t="s">
        <v>38</v>
      </c>
    </row>
    <row r="1021" spans="1:12" x14ac:dyDescent="0.25">
      <c r="A1021" s="2">
        <v>112527312002</v>
      </c>
      <c r="B1021" t="s">
        <v>2757</v>
      </c>
      <c r="C1021" t="s">
        <v>2435</v>
      </c>
      <c r="D1021" t="s">
        <v>2758</v>
      </c>
      <c r="E1021" t="str">
        <f t="shared" si="15"/>
        <v>1125273120023903 - 134 Avenue NW</v>
      </c>
      <c r="I1021" t="s">
        <v>8</v>
      </c>
      <c r="J1021" t="s">
        <v>6658</v>
      </c>
      <c r="K1021" t="s">
        <v>30</v>
      </c>
      <c r="L1021" t="s">
        <v>38</v>
      </c>
    </row>
    <row r="1022" spans="1:12" x14ac:dyDescent="0.25">
      <c r="A1022" s="2">
        <v>112527312002</v>
      </c>
      <c r="B1022" t="s">
        <v>4114</v>
      </c>
      <c r="C1022" t="s">
        <v>2435</v>
      </c>
      <c r="D1022" t="s">
        <v>2758</v>
      </c>
      <c r="E1022" t="str">
        <f t="shared" si="15"/>
        <v>1125273120023915 - 134 Avenue</v>
      </c>
      <c r="I1022" t="s">
        <v>8</v>
      </c>
      <c r="J1022" t="s">
        <v>6658</v>
      </c>
      <c r="K1022" t="s">
        <v>30</v>
      </c>
      <c r="L1022" t="s">
        <v>38</v>
      </c>
    </row>
    <row r="1023" spans="1:12" x14ac:dyDescent="0.25">
      <c r="A1023" s="2">
        <v>112527312002</v>
      </c>
      <c r="B1023" t="s">
        <v>4115</v>
      </c>
      <c r="C1023" t="s">
        <v>2435</v>
      </c>
      <c r="D1023" t="s">
        <v>2758</v>
      </c>
      <c r="E1023" t="str">
        <f t="shared" si="15"/>
        <v>1125273120023933 - 134 Avenue</v>
      </c>
      <c r="I1023" t="s">
        <v>8</v>
      </c>
      <c r="J1023" t="s">
        <v>6658</v>
      </c>
      <c r="K1023" t="s">
        <v>30</v>
      </c>
      <c r="L1023" t="s">
        <v>38</v>
      </c>
    </row>
    <row r="1024" spans="1:12" x14ac:dyDescent="0.25">
      <c r="A1024" s="2">
        <v>112527312002</v>
      </c>
      <c r="B1024" t="s">
        <v>4116</v>
      </c>
      <c r="C1024" t="s">
        <v>2435</v>
      </c>
      <c r="D1024" t="s">
        <v>2758</v>
      </c>
      <c r="E1024" t="str">
        <f t="shared" si="15"/>
        <v>1125273120023937 - 134 Avenue</v>
      </c>
      <c r="I1024" t="s">
        <v>8</v>
      </c>
      <c r="J1024" t="s">
        <v>6658</v>
      </c>
      <c r="K1024" t="s">
        <v>30</v>
      </c>
      <c r="L1024" t="s">
        <v>38</v>
      </c>
    </row>
    <row r="1025" spans="1:12" x14ac:dyDescent="0.25">
      <c r="A1025" s="2">
        <v>112527312002</v>
      </c>
      <c r="B1025" t="s">
        <v>4117</v>
      </c>
      <c r="C1025" t="s">
        <v>2435</v>
      </c>
      <c r="D1025" t="s">
        <v>2758</v>
      </c>
      <c r="E1025" t="str">
        <f t="shared" si="15"/>
        <v>1125273120023943 - 134 Avenue</v>
      </c>
      <c r="I1025" t="s">
        <v>8</v>
      </c>
      <c r="J1025" t="s">
        <v>6658</v>
      </c>
      <c r="K1025" t="s">
        <v>30</v>
      </c>
      <c r="L1025" t="s">
        <v>38</v>
      </c>
    </row>
    <row r="1026" spans="1:12" x14ac:dyDescent="0.25">
      <c r="A1026" s="2">
        <v>112527312002</v>
      </c>
      <c r="B1026" t="s">
        <v>4118</v>
      </c>
      <c r="C1026" t="s">
        <v>2435</v>
      </c>
      <c r="D1026" t="s">
        <v>2758</v>
      </c>
      <c r="E1026" t="str">
        <f t="shared" si="15"/>
        <v>1125273120023959 - 134 Avenue</v>
      </c>
      <c r="I1026" t="s">
        <v>8</v>
      </c>
      <c r="J1026" t="s">
        <v>6658</v>
      </c>
      <c r="K1026" t="s">
        <v>30</v>
      </c>
      <c r="L1026" t="s">
        <v>38</v>
      </c>
    </row>
    <row r="1027" spans="1:12" x14ac:dyDescent="0.25">
      <c r="A1027" s="2">
        <v>112527312003</v>
      </c>
      <c r="B1027" t="s">
        <v>2755</v>
      </c>
      <c r="C1027" t="s">
        <v>2435</v>
      </c>
      <c r="D1027" t="s">
        <v>2756</v>
      </c>
      <c r="E1027" t="str">
        <f t="shared" ref="E1027:E1090" si="16">CONCATENATE(A1027,B1027)</f>
        <v>1125273120033303 - 132A Avenue NW</v>
      </c>
      <c r="I1027" t="s">
        <v>8</v>
      </c>
      <c r="J1027" t="s">
        <v>6659</v>
      </c>
      <c r="K1027" t="s">
        <v>30</v>
      </c>
      <c r="L1027" t="s">
        <v>38</v>
      </c>
    </row>
    <row r="1028" spans="1:12" x14ac:dyDescent="0.25">
      <c r="A1028" s="2">
        <v>112527312003</v>
      </c>
      <c r="B1028" t="s">
        <v>4119</v>
      </c>
      <c r="C1028" t="s">
        <v>2435</v>
      </c>
      <c r="D1028" t="s">
        <v>2756</v>
      </c>
      <c r="E1028" t="str">
        <f t="shared" si="16"/>
        <v>1125273120033311 132A Avenue</v>
      </c>
      <c r="I1028" t="s">
        <v>8</v>
      </c>
      <c r="J1028" t="s">
        <v>6659</v>
      </c>
      <c r="K1028" t="s">
        <v>30</v>
      </c>
      <c r="L1028" t="s">
        <v>38</v>
      </c>
    </row>
    <row r="1029" spans="1:12" x14ac:dyDescent="0.25">
      <c r="A1029" s="2">
        <v>112527312003</v>
      </c>
      <c r="B1029" t="s">
        <v>4120</v>
      </c>
      <c r="C1029" t="s">
        <v>2435</v>
      </c>
      <c r="D1029" t="s">
        <v>2756</v>
      </c>
      <c r="E1029" t="str">
        <f t="shared" si="16"/>
        <v>1125273120033315 132A Avenue</v>
      </c>
      <c r="I1029" t="s">
        <v>8</v>
      </c>
      <c r="J1029" t="s">
        <v>6659</v>
      </c>
      <c r="K1029" t="s">
        <v>30</v>
      </c>
      <c r="L1029" t="s">
        <v>38</v>
      </c>
    </row>
    <row r="1030" spans="1:12" x14ac:dyDescent="0.25">
      <c r="A1030" s="2">
        <v>112527312003</v>
      </c>
      <c r="B1030" t="s">
        <v>4121</v>
      </c>
      <c r="C1030" t="s">
        <v>2435</v>
      </c>
      <c r="D1030" t="s">
        <v>2756</v>
      </c>
      <c r="E1030" t="str">
        <f t="shared" si="16"/>
        <v>11252731200313203 33 Street</v>
      </c>
      <c r="I1030" t="s">
        <v>8</v>
      </c>
      <c r="J1030" t="s">
        <v>6659</v>
      </c>
      <c r="K1030" t="s">
        <v>30</v>
      </c>
      <c r="L1030" t="s">
        <v>38</v>
      </c>
    </row>
    <row r="1031" spans="1:12" x14ac:dyDescent="0.25">
      <c r="A1031" s="2">
        <v>112527312004</v>
      </c>
      <c r="B1031" t="s">
        <v>2753</v>
      </c>
      <c r="C1031" t="s">
        <v>2435</v>
      </c>
      <c r="D1031" t="s">
        <v>2754</v>
      </c>
      <c r="E1031" t="str">
        <f t="shared" si="16"/>
        <v>1125273120043114 - 132A Avenue</v>
      </c>
      <c r="I1031" t="s">
        <v>8</v>
      </c>
      <c r="J1031" t="s">
        <v>6660</v>
      </c>
      <c r="K1031" t="s">
        <v>30</v>
      </c>
      <c r="L1031" t="s">
        <v>38</v>
      </c>
    </row>
    <row r="1032" spans="1:12" x14ac:dyDescent="0.25">
      <c r="A1032" s="2">
        <v>112527312004</v>
      </c>
      <c r="B1032" t="s">
        <v>4122</v>
      </c>
      <c r="C1032" t="s">
        <v>2435</v>
      </c>
      <c r="D1032" t="s">
        <v>2754</v>
      </c>
      <c r="E1032" t="str">
        <f t="shared" si="16"/>
        <v>1125273120043120 - 132A Avenue</v>
      </c>
      <c r="I1032" t="s">
        <v>8</v>
      </c>
      <c r="J1032" t="s">
        <v>6660</v>
      </c>
      <c r="K1032" t="s">
        <v>30</v>
      </c>
      <c r="L1032" t="s">
        <v>38</v>
      </c>
    </row>
    <row r="1033" spans="1:12" x14ac:dyDescent="0.25">
      <c r="A1033" s="2">
        <v>112527312004</v>
      </c>
      <c r="B1033" t="s">
        <v>4123</v>
      </c>
      <c r="C1033" t="s">
        <v>2435</v>
      </c>
      <c r="D1033" t="s">
        <v>2754</v>
      </c>
      <c r="E1033" t="str">
        <f t="shared" si="16"/>
        <v>1125273120043124 - 132A Avenue</v>
      </c>
      <c r="I1033" t="s">
        <v>8</v>
      </c>
      <c r="J1033" t="s">
        <v>6660</v>
      </c>
      <c r="K1033" t="s">
        <v>30</v>
      </c>
      <c r="L1033" t="s">
        <v>38</v>
      </c>
    </row>
    <row r="1034" spans="1:12" x14ac:dyDescent="0.25">
      <c r="A1034" s="2">
        <v>112527312004</v>
      </c>
      <c r="B1034" t="s">
        <v>4124</v>
      </c>
      <c r="C1034" t="s">
        <v>2435</v>
      </c>
      <c r="D1034" t="s">
        <v>2754</v>
      </c>
      <c r="E1034" t="str">
        <f t="shared" si="16"/>
        <v>11252731200413218 - 31 Street</v>
      </c>
      <c r="I1034" t="s">
        <v>8</v>
      </c>
      <c r="J1034" t="s">
        <v>6660</v>
      </c>
      <c r="K1034" t="s">
        <v>30</v>
      </c>
      <c r="L1034" t="s">
        <v>38</v>
      </c>
    </row>
    <row r="1035" spans="1:12" x14ac:dyDescent="0.25">
      <c r="A1035" s="2">
        <v>112527312004</v>
      </c>
      <c r="B1035" t="s">
        <v>4125</v>
      </c>
      <c r="C1035" t="s">
        <v>2435</v>
      </c>
      <c r="D1035" t="s">
        <v>2754</v>
      </c>
      <c r="E1035" t="str">
        <f t="shared" si="16"/>
        <v>1125273120043104 - 132A Avenue NW</v>
      </c>
      <c r="I1035" t="s">
        <v>8</v>
      </c>
      <c r="J1035" t="s">
        <v>6660</v>
      </c>
      <c r="K1035" t="s">
        <v>30</v>
      </c>
      <c r="L1035" t="s">
        <v>38</v>
      </c>
    </row>
    <row r="1036" spans="1:12" x14ac:dyDescent="0.25">
      <c r="A1036" s="2">
        <v>112527312866</v>
      </c>
      <c r="B1036" t="s">
        <v>2751</v>
      </c>
      <c r="C1036" t="s">
        <v>2435</v>
      </c>
      <c r="D1036" t="s">
        <v>2752</v>
      </c>
      <c r="E1036" t="str">
        <f t="shared" si="16"/>
        <v>1125273128665708 - 5716 135 Avenue NW</v>
      </c>
      <c r="I1036" t="s">
        <v>8</v>
      </c>
      <c r="J1036" t="s">
        <v>6661</v>
      </c>
      <c r="K1036" t="s">
        <v>30</v>
      </c>
      <c r="L1036" t="s">
        <v>38</v>
      </c>
    </row>
    <row r="1037" spans="1:12" x14ac:dyDescent="0.25">
      <c r="A1037" s="2">
        <v>112527312866</v>
      </c>
      <c r="B1037" t="s">
        <v>4126</v>
      </c>
      <c r="C1037" t="s">
        <v>2435</v>
      </c>
      <c r="D1037" t="s">
        <v>2752</v>
      </c>
      <c r="E1037" t="str">
        <f t="shared" si="16"/>
        <v>1125273128665718 - 5722  135 Avenue NW</v>
      </c>
      <c r="I1037" t="s">
        <v>8</v>
      </c>
      <c r="J1037" t="s">
        <v>6661</v>
      </c>
      <c r="K1037" t="s">
        <v>30</v>
      </c>
      <c r="L1037" t="s">
        <v>38</v>
      </c>
    </row>
    <row r="1038" spans="1:12" x14ac:dyDescent="0.25">
      <c r="A1038" s="2">
        <v>112527312866</v>
      </c>
      <c r="B1038" t="s">
        <v>4127</v>
      </c>
      <c r="C1038" t="s">
        <v>2435</v>
      </c>
      <c r="D1038" t="s">
        <v>2752</v>
      </c>
      <c r="E1038" t="str">
        <f t="shared" si="16"/>
        <v>11252731286613503 - 13509 57 Street</v>
      </c>
      <c r="I1038" t="s">
        <v>8</v>
      </c>
      <c r="J1038" t="s">
        <v>6661</v>
      </c>
      <c r="K1038" t="s">
        <v>30</v>
      </c>
      <c r="L1038" t="s">
        <v>38</v>
      </c>
    </row>
    <row r="1039" spans="1:12" x14ac:dyDescent="0.25">
      <c r="A1039" s="2">
        <v>112527312866</v>
      </c>
      <c r="B1039" t="s">
        <v>4128</v>
      </c>
      <c r="C1039" t="s">
        <v>2435</v>
      </c>
      <c r="D1039" t="s">
        <v>2752</v>
      </c>
      <c r="E1039" t="str">
        <f t="shared" si="16"/>
        <v>11252731286613511 - 13517 57 Street</v>
      </c>
      <c r="I1039" t="s">
        <v>8</v>
      </c>
      <c r="J1039" t="s">
        <v>6661</v>
      </c>
      <c r="K1039" t="s">
        <v>30</v>
      </c>
      <c r="L1039" t="s">
        <v>38</v>
      </c>
    </row>
    <row r="1040" spans="1:12" x14ac:dyDescent="0.25">
      <c r="A1040" s="2">
        <v>112527312866</v>
      </c>
      <c r="B1040" t="s">
        <v>4129</v>
      </c>
      <c r="C1040" t="s">
        <v>2435</v>
      </c>
      <c r="D1040" t="s">
        <v>2752</v>
      </c>
      <c r="E1040" t="str">
        <f t="shared" si="16"/>
        <v>1125273128665711, 5715, 5719 - 136 Avenue</v>
      </c>
      <c r="I1040" t="s">
        <v>8</v>
      </c>
      <c r="J1040" t="s">
        <v>6661</v>
      </c>
      <c r="K1040" t="s">
        <v>30</v>
      </c>
      <c r="L1040" t="s">
        <v>38</v>
      </c>
    </row>
    <row r="1041" spans="1:12" x14ac:dyDescent="0.25">
      <c r="A1041" s="2">
        <v>112527312866</v>
      </c>
      <c r="B1041" t="s">
        <v>4130</v>
      </c>
      <c r="C1041" t="s">
        <v>2435</v>
      </c>
      <c r="D1041" t="s">
        <v>2752</v>
      </c>
      <c r="E1041" t="str">
        <f t="shared" si="16"/>
        <v>11252731286613519 - 13523 57 Street</v>
      </c>
      <c r="I1041" t="s">
        <v>8</v>
      </c>
      <c r="J1041" t="s">
        <v>6661</v>
      </c>
      <c r="K1041" t="s">
        <v>30</v>
      </c>
      <c r="L1041" t="s">
        <v>38</v>
      </c>
    </row>
    <row r="1042" spans="1:12" x14ac:dyDescent="0.25">
      <c r="A1042" s="2">
        <v>112527312866</v>
      </c>
      <c r="B1042" t="s">
        <v>4131</v>
      </c>
      <c r="C1042" t="s">
        <v>2435</v>
      </c>
      <c r="D1042" t="s">
        <v>2752</v>
      </c>
      <c r="E1042" t="str">
        <f t="shared" si="16"/>
        <v>1125273128665704 - 5712 136 Avenue</v>
      </c>
      <c r="I1042" t="s">
        <v>8</v>
      </c>
      <c r="J1042" t="s">
        <v>6661</v>
      </c>
      <c r="K1042" t="s">
        <v>30</v>
      </c>
      <c r="L1042" t="s">
        <v>38</v>
      </c>
    </row>
    <row r="1043" spans="1:12" x14ac:dyDescent="0.25">
      <c r="A1043" s="2">
        <v>112527312866</v>
      </c>
      <c r="B1043" t="s">
        <v>4132</v>
      </c>
      <c r="C1043" t="s">
        <v>2435</v>
      </c>
      <c r="D1043" t="s">
        <v>2752</v>
      </c>
      <c r="E1043" t="str">
        <f t="shared" si="16"/>
        <v>11252731286613603 - 13609 58 Street</v>
      </c>
      <c r="I1043" t="s">
        <v>8</v>
      </c>
      <c r="J1043" t="s">
        <v>6661</v>
      </c>
      <c r="K1043" t="s">
        <v>30</v>
      </c>
      <c r="L1043" t="s">
        <v>38</v>
      </c>
    </row>
    <row r="1044" spans="1:12" x14ac:dyDescent="0.25">
      <c r="A1044" s="2">
        <v>112527312866</v>
      </c>
      <c r="B1044" t="s">
        <v>4133</v>
      </c>
      <c r="C1044" t="s">
        <v>2435</v>
      </c>
      <c r="D1044" t="s">
        <v>2752</v>
      </c>
      <c r="E1044" t="str">
        <f t="shared" si="16"/>
        <v>11252731286613611 &amp; 13613 58 Street</v>
      </c>
      <c r="I1044" t="s">
        <v>8</v>
      </c>
      <c r="J1044" t="s">
        <v>6661</v>
      </c>
      <c r="K1044" t="s">
        <v>30</v>
      </c>
      <c r="L1044" t="s">
        <v>38</v>
      </c>
    </row>
    <row r="1045" spans="1:12" x14ac:dyDescent="0.25">
      <c r="A1045" s="2">
        <v>112527312866</v>
      </c>
      <c r="B1045" t="s">
        <v>4134</v>
      </c>
      <c r="C1045" t="s">
        <v>2435</v>
      </c>
      <c r="D1045" t="s">
        <v>2752</v>
      </c>
      <c r="E1045" t="str">
        <f t="shared" si="16"/>
        <v>1125273128665703 - 5711 137 Avenue</v>
      </c>
      <c r="I1045" t="s">
        <v>8</v>
      </c>
      <c r="J1045" t="s">
        <v>6661</v>
      </c>
      <c r="K1045" t="s">
        <v>30</v>
      </c>
      <c r="L1045" t="s">
        <v>38</v>
      </c>
    </row>
    <row r="1046" spans="1:12" x14ac:dyDescent="0.25">
      <c r="A1046" s="2">
        <v>112527312866</v>
      </c>
      <c r="B1046" t="s">
        <v>4135</v>
      </c>
      <c r="C1046" t="s">
        <v>2435</v>
      </c>
      <c r="D1046" t="s">
        <v>2752</v>
      </c>
      <c r="E1046" t="str">
        <f t="shared" si="16"/>
        <v>1125273128665713 - 5721 137 Avenue</v>
      </c>
      <c r="I1046" t="s">
        <v>8</v>
      </c>
      <c r="J1046" t="s">
        <v>6661</v>
      </c>
      <c r="K1046" t="s">
        <v>30</v>
      </c>
      <c r="L1046" t="s">
        <v>38</v>
      </c>
    </row>
    <row r="1047" spans="1:12" x14ac:dyDescent="0.25">
      <c r="A1047" s="2">
        <v>112527312866</v>
      </c>
      <c r="B1047" t="s">
        <v>4136</v>
      </c>
      <c r="C1047" t="s">
        <v>2435</v>
      </c>
      <c r="D1047" t="s">
        <v>2752</v>
      </c>
      <c r="E1047" t="str">
        <f t="shared" si="16"/>
        <v>1125273128665714 - 5716 136 Avenue</v>
      </c>
      <c r="I1047" t="s">
        <v>8</v>
      </c>
      <c r="J1047" t="s">
        <v>6661</v>
      </c>
      <c r="K1047" t="s">
        <v>30</v>
      </c>
      <c r="L1047" t="s">
        <v>38</v>
      </c>
    </row>
    <row r="1048" spans="1:12" x14ac:dyDescent="0.25">
      <c r="A1048" s="2">
        <v>112527312867</v>
      </c>
      <c r="B1048" t="s">
        <v>2750</v>
      </c>
      <c r="C1048" t="s">
        <v>2435</v>
      </c>
      <c r="D1048" t="s">
        <v>2748</v>
      </c>
      <c r="E1048" t="str">
        <f t="shared" si="16"/>
        <v>11252731286713416 Fort Road NW</v>
      </c>
      <c r="I1048" t="s">
        <v>8</v>
      </c>
      <c r="J1048" t="s">
        <v>6662</v>
      </c>
      <c r="K1048" t="s">
        <v>30</v>
      </c>
      <c r="L1048" t="s">
        <v>38</v>
      </c>
    </row>
    <row r="1049" spans="1:12" x14ac:dyDescent="0.25">
      <c r="A1049" s="2">
        <v>112527312867</v>
      </c>
      <c r="B1049" t="s">
        <v>4137</v>
      </c>
      <c r="C1049" t="s">
        <v>2435</v>
      </c>
      <c r="D1049" t="s">
        <v>2748</v>
      </c>
      <c r="E1049" t="str">
        <f t="shared" si="16"/>
        <v>11252731286713428 Fort Road NW</v>
      </c>
      <c r="I1049" t="s">
        <v>8</v>
      </c>
      <c r="J1049" t="s">
        <v>6662</v>
      </c>
      <c r="K1049" t="s">
        <v>30</v>
      </c>
      <c r="L1049" t="s">
        <v>38</v>
      </c>
    </row>
    <row r="1050" spans="1:12" x14ac:dyDescent="0.25">
      <c r="A1050" s="2">
        <v>112527312867</v>
      </c>
      <c r="B1050" t="s">
        <v>2749</v>
      </c>
      <c r="C1050" t="s">
        <v>2435</v>
      </c>
      <c r="D1050" t="s">
        <v>2748</v>
      </c>
      <c r="E1050" t="str">
        <f t="shared" si="16"/>
        <v>11252731286713403 - 56 Street NW</v>
      </c>
      <c r="I1050" t="s">
        <v>8</v>
      </c>
      <c r="J1050" t="s">
        <v>6663</v>
      </c>
      <c r="K1050" t="s">
        <v>30</v>
      </c>
      <c r="L1050" t="s">
        <v>38</v>
      </c>
    </row>
    <row r="1051" spans="1:12" x14ac:dyDescent="0.25">
      <c r="A1051" s="2">
        <v>112527312867</v>
      </c>
      <c r="B1051" t="s">
        <v>4138</v>
      </c>
      <c r="C1051" t="s">
        <v>2435</v>
      </c>
      <c r="D1051" t="s">
        <v>2748</v>
      </c>
      <c r="E1051" t="str">
        <f t="shared" si="16"/>
        <v>11252731286713409 - 56 Street NW</v>
      </c>
      <c r="I1051" t="s">
        <v>8</v>
      </c>
      <c r="J1051" t="s">
        <v>6663</v>
      </c>
      <c r="K1051" t="s">
        <v>30</v>
      </c>
      <c r="L1051" t="s">
        <v>38</v>
      </c>
    </row>
    <row r="1052" spans="1:12" x14ac:dyDescent="0.25">
      <c r="A1052" s="2">
        <v>112527312867</v>
      </c>
      <c r="B1052" t="s">
        <v>2747</v>
      </c>
      <c r="C1052" t="s">
        <v>2435</v>
      </c>
      <c r="D1052" t="s">
        <v>2748</v>
      </c>
      <c r="E1052" t="str">
        <f t="shared" si="16"/>
        <v>1125273128675604 - 134A Avenue NW</v>
      </c>
      <c r="I1052" t="s">
        <v>8</v>
      </c>
      <c r="J1052" t="s">
        <v>6664</v>
      </c>
      <c r="K1052" t="s">
        <v>30</v>
      </c>
      <c r="L1052" t="s">
        <v>38</v>
      </c>
    </row>
    <row r="1053" spans="1:12" x14ac:dyDescent="0.25">
      <c r="A1053" s="2">
        <v>112527312868</v>
      </c>
      <c r="B1053" t="s">
        <v>2745</v>
      </c>
      <c r="C1053" t="s">
        <v>2435</v>
      </c>
      <c r="D1053" t="s">
        <v>2746</v>
      </c>
      <c r="E1053" t="str">
        <f t="shared" si="16"/>
        <v>11252731286813404 - 65 Street NW</v>
      </c>
      <c r="I1053" t="s">
        <v>8</v>
      </c>
      <c r="J1053" t="s">
        <v>6665</v>
      </c>
      <c r="K1053" t="s">
        <v>30</v>
      </c>
      <c r="L1053" t="s">
        <v>38</v>
      </c>
    </row>
    <row r="1054" spans="1:12" x14ac:dyDescent="0.25">
      <c r="A1054" s="2">
        <v>112527312868</v>
      </c>
      <c r="B1054" t="s">
        <v>4139</v>
      </c>
      <c r="C1054" t="s">
        <v>2435</v>
      </c>
      <c r="D1054" t="s">
        <v>2746</v>
      </c>
      <c r="E1054" t="str">
        <f t="shared" si="16"/>
        <v>11252731286813408 - 65 Street NW</v>
      </c>
      <c r="I1054" t="s">
        <v>8</v>
      </c>
      <c r="J1054" t="s">
        <v>6665</v>
      </c>
      <c r="K1054" t="s">
        <v>30</v>
      </c>
      <c r="L1054" t="s">
        <v>38</v>
      </c>
    </row>
    <row r="1055" spans="1:12" x14ac:dyDescent="0.25">
      <c r="A1055" s="2">
        <v>112527312868</v>
      </c>
      <c r="B1055" t="s">
        <v>4140</v>
      </c>
      <c r="C1055" t="s">
        <v>2435</v>
      </c>
      <c r="D1055" t="s">
        <v>2746</v>
      </c>
      <c r="E1055" t="str">
        <f t="shared" si="16"/>
        <v>11252731286813412 - 65 Street NW</v>
      </c>
      <c r="I1055" t="s">
        <v>8</v>
      </c>
      <c r="J1055" t="s">
        <v>6665</v>
      </c>
      <c r="K1055" t="s">
        <v>30</v>
      </c>
      <c r="L1055" t="s">
        <v>38</v>
      </c>
    </row>
    <row r="1056" spans="1:12" x14ac:dyDescent="0.25">
      <c r="A1056" s="2">
        <v>112527312868</v>
      </c>
      <c r="B1056" t="s">
        <v>4141</v>
      </c>
      <c r="C1056" t="s">
        <v>2435</v>
      </c>
      <c r="D1056" t="s">
        <v>2746</v>
      </c>
      <c r="E1056" t="str">
        <f t="shared" si="16"/>
        <v>11252731286813416 - 65 Street NW</v>
      </c>
      <c r="I1056" t="s">
        <v>8</v>
      </c>
      <c r="J1056" t="s">
        <v>6665</v>
      </c>
      <c r="K1056" t="s">
        <v>30</v>
      </c>
      <c r="L1056" t="s">
        <v>38</v>
      </c>
    </row>
    <row r="1057" spans="1:12" x14ac:dyDescent="0.25">
      <c r="A1057" s="2">
        <v>112527312029</v>
      </c>
      <c r="B1057" t="s">
        <v>2743</v>
      </c>
      <c r="C1057" t="s">
        <v>2435</v>
      </c>
      <c r="D1057" t="s">
        <v>2744</v>
      </c>
      <c r="E1057" t="str">
        <f t="shared" si="16"/>
        <v>11252731202911404 - 31 Avenue NW</v>
      </c>
      <c r="I1057" t="s">
        <v>8</v>
      </c>
      <c r="J1057" t="s">
        <v>6666</v>
      </c>
      <c r="K1057" t="s">
        <v>30</v>
      </c>
      <c r="L1057" t="s">
        <v>38</v>
      </c>
    </row>
    <row r="1058" spans="1:12" x14ac:dyDescent="0.25">
      <c r="A1058" s="2">
        <v>112527312029</v>
      </c>
      <c r="B1058" t="s">
        <v>4142</v>
      </c>
      <c r="C1058" t="s">
        <v>2435</v>
      </c>
      <c r="D1058" t="s">
        <v>2744</v>
      </c>
      <c r="E1058" t="str">
        <f t="shared" si="16"/>
        <v>11252731202911412 - 31 Avenue</v>
      </c>
      <c r="I1058" t="s">
        <v>8</v>
      </c>
      <c r="J1058" t="s">
        <v>6666</v>
      </c>
      <c r="K1058" t="s">
        <v>30</v>
      </c>
      <c r="L1058" t="s">
        <v>38</v>
      </c>
    </row>
    <row r="1059" spans="1:12" x14ac:dyDescent="0.25">
      <c r="A1059" s="2">
        <v>112527312029</v>
      </c>
      <c r="B1059" t="s">
        <v>4143</v>
      </c>
      <c r="C1059" t="s">
        <v>2435</v>
      </c>
      <c r="D1059" t="s">
        <v>2744</v>
      </c>
      <c r="E1059" t="str">
        <f t="shared" si="16"/>
        <v>11252731202911422 - 31 Avenue</v>
      </c>
      <c r="I1059" t="s">
        <v>8</v>
      </c>
      <c r="J1059" t="s">
        <v>6666</v>
      </c>
      <c r="K1059" t="s">
        <v>30</v>
      </c>
      <c r="L1059" t="s">
        <v>38</v>
      </c>
    </row>
    <row r="1060" spans="1:12" x14ac:dyDescent="0.25">
      <c r="A1060" s="2">
        <v>112527312029</v>
      </c>
      <c r="B1060" t="s">
        <v>4144</v>
      </c>
      <c r="C1060" t="s">
        <v>2435</v>
      </c>
      <c r="D1060" t="s">
        <v>2744</v>
      </c>
      <c r="E1060" t="str">
        <f t="shared" si="16"/>
        <v>11252731202911432 - 31 Avenue</v>
      </c>
      <c r="I1060" t="s">
        <v>8</v>
      </c>
      <c r="J1060" t="s">
        <v>6666</v>
      </c>
      <c r="K1060" t="s">
        <v>30</v>
      </c>
      <c r="L1060" t="s">
        <v>38</v>
      </c>
    </row>
    <row r="1061" spans="1:12" x14ac:dyDescent="0.25">
      <c r="A1061" s="2">
        <v>112527312849</v>
      </c>
      <c r="B1061" t="s">
        <v>2741</v>
      </c>
      <c r="C1061" t="s">
        <v>2435</v>
      </c>
      <c r="D1061" t="s">
        <v>2742</v>
      </c>
      <c r="E1061" t="str">
        <f t="shared" si="16"/>
        <v>11252731284914902 - 51 Avenue NW</v>
      </c>
      <c r="I1061" t="s">
        <v>8</v>
      </c>
      <c r="J1061" t="s">
        <v>6667</v>
      </c>
      <c r="K1061" t="s">
        <v>181</v>
      </c>
      <c r="L1061" t="s">
        <v>340</v>
      </c>
    </row>
    <row r="1062" spans="1:12" x14ac:dyDescent="0.25">
      <c r="A1062" s="2">
        <v>112527312849</v>
      </c>
      <c r="B1062" t="s">
        <v>4145</v>
      </c>
      <c r="C1062" t="s">
        <v>2435</v>
      </c>
      <c r="D1062" t="s">
        <v>2742</v>
      </c>
      <c r="E1062" t="str">
        <f t="shared" si="16"/>
        <v>11252731284914901 - 52 Avenue</v>
      </c>
      <c r="I1062" t="s">
        <v>8</v>
      </c>
      <c r="J1062" t="s">
        <v>6667</v>
      </c>
      <c r="K1062" t="s">
        <v>181</v>
      </c>
      <c r="L1062" t="s">
        <v>340</v>
      </c>
    </row>
    <row r="1063" spans="1:12" x14ac:dyDescent="0.25">
      <c r="A1063" s="2">
        <v>112527312849</v>
      </c>
      <c r="B1063" t="s">
        <v>4146</v>
      </c>
      <c r="C1063" t="s">
        <v>2435</v>
      </c>
      <c r="D1063" t="s">
        <v>2742</v>
      </c>
      <c r="E1063" t="str">
        <f t="shared" si="16"/>
        <v>11252731284914901 - 53 Avenue and 14903, 14905,</v>
      </c>
      <c r="I1063" t="s">
        <v>8</v>
      </c>
      <c r="J1063" t="s">
        <v>6667</v>
      </c>
      <c r="K1063" t="s">
        <v>181</v>
      </c>
      <c r="L1063" t="s">
        <v>340</v>
      </c>
    </row>
    <row r="1064" spans="1:12" x14ac:dyDescent="0.25">
      <c r="A1064" s="2">
        <v>112527312849</v>
      </c>
      <c r="B1064" t="s">
        <v>4147</v>
      </c>
      <c r="C1064" t="s">
        <v>2435</v>
      </c>
      <c r="D1064" t="s">
        <v>2742</v>
      </c>
      <c r="E1064" t="str">
        <f t="shared" si="16"/>
        <v>11252731284914917 - 53 Avenue and 14919, 14921,</v>
      </c>
      <c r="I1064" t="s">
        <v>8</v>
      </c>
      <c r="J1064" t="s">
        <v>6667</v>
      </c>
      <c r="K1064" t="s">
        <v>181</v>
      </c>
      <c r="L1064" t="s">
        <v>340</v>
      </c>
    </row>
    <row r="1065" spans="1:12" x14ac:dyDescent="0.25">
      <c r="A1065" s="2">
        <v>112527312849</v>
      </c>
      <c r="B1065" t="s">
        <v>4148</v>
      </c>
      <c r="C1065" t="s">
        <v>2435</v>
      </c>
      <c r="D1065" t="s">
        <v>2742</v>
      </c>
      <c r="E1065" t="str">
        <f t="shared" si="16"/>
        <v>1125273128495101 - 149A Street and 5103, 5105,</v>
      </c>
      <c r="I1065" t="s">
        <v>8</v>
      </c>
      <c r="J1065" t="s">
        <v>6667</v>
      </c>
      <c r="K1065" t="s">
        <v>181</v>
      </c>
      <c r="L1065" t="s">
        <v>340</v>
      </c>
    </row>
    <row r="1066" spans="1:12" x14ac:dyDescent="0.25">
      <c r="A1066" s="2">
        <v>112527312849</v>
      </c>
      <c r="B1066" t="s">
        <v>4149</v>
      </c>
      <c r="C1066" t="s">
        <v>2435</v>
      </c>
      <c r="D1066" t="s">
        <v>2742</v>
      </c>
      <c r="E1066" t="str">
        <f t="shared" si="16"/>
        <v>1125273128495102 - 149A Street and 5104, 5106, 5108,</v>
      </c>
      <c r="I1066" t="s">
        <v>8</v>
      </c>
      <c r="J1066" t="s">
        <v>6667</v>
      </c>
      <c r="K1066" t="s">
        <v>181</v>
      </c>
      <c r="L1066" t="s">
        <v>340</v>
      </c>
    </row>
    <row r="1067" spans="1:12" x14ac:dyDescent="0.25">
      <c r="A1067" s="2">
        <v>112527312849</v>
      </c>
      <c r="B1067" t="s">
        <v>4150</v>
      </c>
      <c r="C1067" t="s">
        <v>2435</v>
      </c>
      <c r="D1067" t="s">
        <v>2742</v>
      </c>
      <c r="E1067" t="str">
        <f t="shared" si="16"/>
        <v>1125273128495102 - Riverbend Road and 5104, 5106,</v>
      </c>
      <c r="I1067" t="s">
        <v>8</v>
      </c>
      <c r="J1067" t="s">
        <v>6667</v>
      </c>
      <c r="K1067" t="s">
        <v>181</v>
      </c>
      <c r="L1067" t="s">
        <v>340</v>
      </c>
    </row>
    <row r="1068" spans="1:12" x14ac:dyDescent="0.25">
      <c r="A1068" s="2">
        <v>112527312849</v>
      </c>
      <c r="B1068" t="s">
        <v>4151</v>
      </c>
      <c r="C1068" t="s">
        <v>2435</v>
      </c>
      <c r="D1068" t="s">
        <v>2742</v>
      </c>
      <c r="E1068" t="str">
        <f t="shared" si="16"/>
        <v>1125273128495118 Riverbend Road and 5120, 5122, 5124</v>
      </c>
      <c r="I1068" t="s">
        <v>8</v>
      </c>
      <c r="J1068" t="s">
        <v>6667</v>
      </c>
      <c r="K1068" t="s">
        <v>181</v>
      </c>
      <c r="L1068" t="s">
        <v>340</v>
      </c>
    </row>
    <row r="1069" spans="1:12" x14ac:dyDescent="0.25">
      <c r="A1069" s="2">
        <v>112527312849</v>
      </c>
      <c r="B1069" t="s">
        <v>4152</v>
      </c>
      <c r="C1069" t="s">
        <v>2435</v>
      </c>
      <c r="D1069" t="s">
        <v>2742</v>
      </c>
      <c r="E1069" t="str">
        <f t="shared" si="16"/>
        <v>1125273128495201 - 149A Street and 5203, 5205, 5207</v>
      </c>
      <c r="I1069" t="s">
        <v>8</v>
      </c>
      <c r="J1069" t="s">
        <v>6667</v>
      </c>
      <c r="K1069" t="s">
        <v>181</v>
      </c>
      <c r="L1069" t="s">
        <v>340</v>
      </c>
    </row>
    <row r="1070" spans="1:12" x14ac:dyDescent="0.25">
      <c r="A1070" s="2">
        <v>112527312849</v>
      </c>
      <c r="B1070" t="s">
        <v>4153</v>
      </c>
      <c r="C1070" t="s">
        <v>2435</v>
      </c>
      <c r="D1070" t="s">
        <v>2742</v>
      </c>
      <c r="E1070" t="str">
        <f t="shared" si="16"/>
        <v>1125273128495202 Riverbend Road and 5204, 5206, 5208</v>
      </c>
      <c r="I1070" t="s">
        <v>8</v>
      </c>
      <c r="J1070" t="s">
        <v>6667</v>
      </c>
      <c r="K1070" t="s">
        <v>181</v>
      </c>
      <c r="L1070" t="s">
        <v>340</v>
      </c>
    </row>
    <row r="1071" spans="1:12" x14ac:dyDescent="0.25">
      <c r="A1071" s="2">
        <v>112527312849</v>
      </c>
      <c r="B1071" t="s">
        <v>4154</v>
      </c>
      <c r="C1071" t="s">
        <v>2435</v>
      </c>
      <c r="D1071" t="s">
        <v>2742</v>
      </c>
      <c r="E1071" t="str">
        <f t="shared" si="16"/>
        <v>1125273128495202 149A St. and 5204, 5206, 5208, 5210</v>
      </c>
      <c r="I1071" t="s">
        <v>8</v>
      </c>
      <c r="J1071" t="s">
        <v>6667</v>
      </c>
      <c r="K1071" t="s">
        <v>181</v>
      </c>
      <c r="L1071" t="s">
        <v>340</v>
      </c>
    </row>
    <row r="1072" spans="1:12" x14ac:dyDescent="0.25">
      <c r="A1072" s="2">
        <v>112527312849</v>
      </c>
      <c r="B1072" t="s">
        <v>4155</v>
      </c>
      <c r="C1072" t="s">
        <v>2435</v>
      </c>
      <c r="D1072" t="s">
        <v>2742</v>
      </c>
      <c r="E1072" t="str">
        <f t="shared" si="16"/>
        <v>1125273128495210 Riverbend Road and 5212, 5214, 5216</v>
      </c>
      <c r="I1072" t="s">
        <v>8</v>
      </c>
      <c r="J1072" t="s">
        <v>6667</v>
      </c>
      <c r="K1072" t="s">
        <v>181</v>
      </c>
      <c r="L1072" t="s">
        <v>340</v>
      </c>
    </row>
    <row r="1073" spans="1:12" x14ac:dyDescent="0.25">
      <c r="A1073" s="2">
        <v>112527312849</v>
      </c>
      <c r="B1073" t="s">
        <v>4156</v>
      </c>
      <c r="C1073" t="s">
        <v>2435</v>
      </c>
      <c r="D1073" t="s">
        <v>2742</v>
      </c>
      <c r="E1073" t="str">
        <f t="shared" si="16"/>
        <v>1125273128495113 - 149A Street and 5215, 5217, 5219</v>
      </c>
      <c r="I1073" t="s">
        <v>8</v>
      </c>
      <c r="J1073" t="s">
        <v>6667</v>
      </c>
      <c r="K1073" t="s">
        <v>181</v>
      </c>
      <c r="L1073" t="s">
        <v>340</v>
      </c>
    </row>
    <row r="1074" spans="1:12" x14ac:dyDescent="0.25">
      <c r="A1074" s="2">
        <v>112527310053</v>
      </c>
      <c r="B1074" t="s">
        <v>2739</v>
      </c>
      <c r="C1074" t="s">
        <v>2435</v>
      </c>
      <c r="D1074" t="s">
        <v>2740</v>
      </c>
      <c r="E1074" t="str">
        <f t="shared" si="16"/>
        <v>11252731005314825 - 118 Street NW</v>
      </c>
      <c r="I1074" t="s">
        <v>8</v>
      </c>
      <c r="J1074" t="s">
        <v>6668</v>
      </c>
      <c r="K1074" t="s">
        <v>30</v>
      </c>
      <c r="L1074" t="s">
        <v>38</v>
      </c>
    </row>
    <row r="1075" spans="1:12" x14ac:dyDescent="0.25">
      <c r="A1075" s="2">
        <v>112527310038</v>
      </c>
      <c r="B1075" t="s">
        <v>2737</v>
      </c>
      <c r="C1075" t="s">
        <v>2435</v>
      </c>
      <c r="D1075" t="s">
        <v>2738</v>
      </c>
      <c r="E1075" t="str">
        <f t="shared" si="16"/>
        <v>11252731003814515 - 118 Street NW</v>
      </c>
      <c r="I1075" t="s">
        <v>8</v>
      </c>
      <c r="J1075" t="s">
        <v>6669</v>
      </c>
      <c r="K1075" t="s">
        <v>30</v>
      </c>
      <c r="L1075" t="s">
        <v>38</v>
      </c>
    </row>
    <row r="1076" spans="1:12" x14ac:dyDescent="0.25">
      <c r="A1076" s="2">
        <v>112527310038</v>
      </c>
      <c r="B1076" t="s">
        <v>4157</v>
      </c>
      <c r="C1076" t="s">
        <v>2435</v>
      </c>
      <c r="D1076" t="s">
        <v>2738</v>
      </c>
      <c r="E1076" t="str">
        <f t="shared" si="16"/>
        <v>11252731003814603 - 118 Street</v>
      </c>
      <c r="I1076" t="s">
        <v>8</v>
      </c>
      <c r="J1076" t="s">
        <v>6669</v>
      </c>
      <c r="K1076" t="s">
        <v>30</v>
      </c>
      <c r="L1076" t="s">
        <v>38</v>
      </c>
    </row>
    <row r="1077" spans="1:12" x14ac:dyDescent="0.25">
      <c r="A1077" s="2">
        <v>112527310038</v>
      </c>
      <c r="B1077" t="s">
        <v>4158</v>
      </c>
      <c r="C1077" t="s">
        <v>2435</v>
      </c>
      <c r="D1077" t="s">
        <v>2738</v>
      </c>
      <c r="E1077" t="str">
        <f t="shared" si="16"/>
        <v>11252731003814609 - 118 Street</v>
      </c>
      <c r="I1077" t="s">
        <v>8</v>
      </c>
      <c r="J1077" t="s">
        <v>6669</v>
      </c>
      <c r="K1077" t="s">
        <v>30</v>
      </c>
      <c r="L1077" t="s">
        <v>38</v>
      </c>
    </row>
    <row r="1078" spans="1:12" x14ac:dyDescent="0.25">
      <c r="A1078" s="2">
        <v>112527310035</v>
      </c>
      <c r="B1078" t="s">
        <v>2735</v>
      </c>
      <c r="C1078" t="s">
        <v>2435</v>
      </c>
      <c r="D1078" t="s">
        <v>2736</v>
      </c>
      <c r="E1078" t="str">
        <f t="shared" si="16"/>
        <v>11252731003511603 - 152 Avenue NW</v>
      </c>
      <c r="I1078" t="s">
        <v>8</v>
      </c>
      <c r="J1078" t="s">
        <v>6670</v>
      </c>
      <c r="K1078" t="s">
        <v>30</v>
      </c>
      <c r="L1078" t="s">
        <v>38</v>
      </c>
    </row>
    <row r="1079" spans="1:12" x14ac:dyDescent="0.25">
      <c r="A1079" s="2">
        <v>112527310035</v>
      </c>
      <c r="B1079" t="s">
        <v>4159</v>
      </c>
      <c r="C1079" t="s">
        <v>2435</v>
      </c>
      <c r="D1079" t="s">
        <v>2736</v>
      </c>
      <c r="E1079" t="str">
        <f t="shared" si="16"/>
        <v>11252731003511609 - 152 Avenue</v>
      </c>
      <c r="I1079" t="s">
        <v>8</v>
      </c>
      <c r="J1079" t="s">
        <v>6670</v>
      </c>
      <c r="K1079" t="s">
        <v>30</v>
      </c>
      <c r="L1079" t="s">
        <v>38</v>
      </c>
    </row>
    <row r="1080" spans="1:12" x14ac:dyDescent="0.25">
      <c r="A1080" s="2">
        <v>112527310035</v>
      </c>
      <c r="B1080" t="s">
        <v>4160</v>
      </c>
      <c r="C1080" t="s">
        <v>2435</v>
      </c>
      <c r="D1080" t="s">
        <v>2736</v>
      </c>
      <c r="E1080" t="str">
        <f t="shared" si="16"/>
        <v>11252731003511615 - 152 Avenue</v>
      </c>
      <c r="I1080" t="s">
        <v>8</v>
      </c>
      <c r="J1080" t="s">
        <v>6670</v>
      </c>
      <c r="K1080" t="s">
        <v>30</v>
      </c>
      <c r="L1080" t="s">
        <v>38</v>
      </c>
    </row>
    <row r="1081" spans="1:12" x14ac:dyDescent="0.25">
      <c r="A1081" s="2">
        <v>112527310035</v>
      </c>
      <c r="B1081" t="s">
        <v>4161</v>
      </c>
      <c r="C1081" t="s">
        <v>2435</v>
      </c>
      <c r="D1081" t="s">
        <v>2736</v>
      </c>
      <c r="E1081" t="str">
        <f t="shared" si="16"/>
        <v>11252731003511619 - 152 Avenue</v>
      </c>
      <c r="I1081" t="s">
        <v>8</v>
      </c>
      <c r="J1081" t="s">
        <v>6670</v>
      </c>
      <c r="K1081" t="s">
        <v>30</v>
      </c>
      <c r="L1081" t="s">
        <v>38</v>
      </c>
    </row>
    <row r="1082" spans="1:12" x14ac:dyDescent="0.25">
      <c r="A1082" s="2">
        <v>112527310036</v>
      </c>
      <c r="B1082" t="s">
        <v>2733</v>
      </c>
      <c r="C1082" t="s">
        <v>2435</v>
      </c>
      <c r="D1082" t="s">
        <v>2734</v>
      </c>
      <c r="E1082" t="str">
        <f t="shared" si="16"/>
        <v>11252731003611315 - 152 Avenue NW</v>
      </c>
      <c r="I1082" t="s">
        <v>8</v>
      </c>
      <c r="J1082" t="s">
        <v>6671</v>
      </c>
      <c r="K1082" t="s">
        <v>30</v>
      </c>
      <c r="L1082" t="s">
        <v>38</v>
      </c>
    </row>
    <row r="1083" spans="1:12" x14ac:dyDescent="0.25">
      <c r="A1083" s="2">
        <v>112527310036</v>
      </c>
      <c r="B1083" t="s">
        <v>4162</v>
      </c>
      <c r="C1083" t="s">
        <v>2435</v>
      </c>
      <c r="D1083" t="s">
        <v>2734</v>
      </c>
      <c r="E1083" t="str">
        <f t="shared" si="16"/>
        <v>11252731003611321 - 152 Avenue</v>
      </c>
      <c r="I1083" t="s">
        <v>8</v>
      </c>
      <c r="J1083" t="s">
        <v>6671</v>
      </c>
      <c r="K1083" t="s">
        <v>30</v>
      </c>
      <c r="L1083" t="s">
        <v>38</v>
      </c>
    </row>
    <row r="1084" spans="1:12" x14ac:dyDescent="0.25">
      <c r="A1084" s="2">
        <v>112527310036</v>
      </c>
      <c r="B1084" t="s">
        <v>4163</v>
      </c>
      <c r="C1084" t="s">
        <v>2435</v>
      </c>
      <c r="D1084" t="s">
        <v>2734</v>
      </c>
      <c r="E1084" t="str">
        <f t="shared" si="16"/>
        <v>11252731003611403 - 152 Avenue</v>
      </c>
      <c r="I1084" t="s">
        <v>8</v>
      </c>
      <c r="J1084" t="s">
        <v>6671</v>
      </c>
      <c r="K1084" t="s">
        <v>30</v>
      </c>
      <c r="L1084" t="s">
        <v>38</v>
      </c>
    </row>
    <row r="1085" spans="1:12" x14ac:dyDescent="0.25">
      <c r="A1085" s="2">
        <v>112527310036</v>
      </c>
      <c r="B1085" t="s">
        <v>4164</v>
      </c>
      <c r="C1085" t="s">
        <v>2435</v>
      </c>
      <c r="D1085" t="s">
        <v>2734</v>
      </c>
      <c r="E1085" t="str">
        <f t="shared" si="16"/>
        <v>11252731003611411 - 152 Avenue</v>
      </c>
      <c r="I1085" t="s">
        <v>8</v>
      </c>
      <c r="J1085" t="s">
        <v>6671</v>
      </c>
      <c r="K1085" t="s">
        <v>30</v>
      </c>
      <c r="L1085" t="s">
        <v>38</v>
      </c>
    </row>
    <row r="1086" spans="1:12" x14ac:dyDescent="0.25">
      <c r="A1086" s="2">
        <v>112527310037</v>
      </c>
      <c r="B1086" t="s">
        <v>2731</v>
      </c>
      <c r="C1086" t="s">
        <v>2435</v>
      </c>
      <c r="D1086" t="s">
        <v>2732</v>
      </c>
      <c r="E1086" t="str">
        <f t="shared" si="16"/>
        <v>11252731003711902 - 152 Avenue NW</v>
      </c>
      <c r="I1086" t="s">
        <v>8</v>
      </c>
      <c r="J1086" t="s">
        <v>6672</v>
      </c>
      <c r="K1086" t="s">
        <v>30</v>
      </c>
      <c r="L1086" t="s">
        <v>38</v>
      </c>
    </row>
    <row r="1087" spans="1:12" x14ac:dyDescent="0.25">
      <c r="A1087" s="2">
        <v>112527310037</v>
      </c>
      <c r="B1087" t="s">
        <v>4165</v>
      </c>
      <c r="C1087" t="s">
        <v>2435</v>
      </c>
      <c r="D1087" t="s">
        <v>2732</v>
      </c>
      <c r="E1087" t="str">
        <f t="shared" si="16"/>
        <v>11252731003711908 - 152 Avenue</v>
      </c>
      <c r="I1087" t="s">
        <v>8</v>
      </c>
      <c r="J1087" t="s">
        <v>6672</v>
      </c>
      <c r="K1087" t="s">
        <v>30</v>
      </c>
      <c r="L1087" t="s">
        <v>38</v>
      </c>
    </row>
    <row r="1088" spans="1:12" x14ac:dyDescent="0.25">
      <c r="A1088" s="2">
        <v>112527310037</v>
      </c>
      <c r="B1088" t="s">
        <v>4166</v>
      </c>
      <c r="C1088" t="s">
        <v>2435</v>
      </c>
      <c r="D1088" t="s">
        <v>2732</v>
      </c>
      <c r="E1088" t="str">
        <f t="shared" si="16"/>
        <v>11252731003711918 - 152 Avenue</v>
      </c>
      <c r="I1088" t="s">
        <v>8</v>
      </c>
      <c r="J1088" t="s">
        <v>6672</v>
      </c>
      <c r="K1088" t="s">
        <v>30</v>
      </c>
      <c r="L1088" t="s">
        <v>38</v>
      </c>
    </row>
    <row r="1089" spans="1:12" x14ac:dyDescent="0.25">
      <c r="A1089" s="2">
        <v>112527312021</v>
      </c>
      <c r="B1089" t="s">
        <v>2729</v>
      </c>
      <c r="C1089" t="s">
        <v>2435</v>
      </c>
      <c r="D1089" t="s">
        <v>2730</v>
      </c>
      <c r="E1089" t="str">
        <f t="shared" si="16"/>
        <v>11252731202114520 - 121 Street NW</v>
      </c>
      <c r="I1089" t="s">
        <v>8</v>
      </c>
      <c r="J1089" t="s">
        <v>6673</v>
      </c>
      <c r="K1089" t="s">
        <v>30</v>
      </c>
      <c r="L1089" t="s">
        <v>38</v>
      </c>
    </row>
    <row r="1090" spans="1:12" x14ac:dyDescent="0.25">
      <c r="A1090" s="2">
        <v>112527312021</v>
      </c>
      <c r="B1090" t="s">
        <v>4167</v>
      </c>
      <c r="C1090" t="s">
        <v>2435</v>
      </c>
      <c r="D1090" t="s">
        <v>2730</v>
      </c>
      <c r="E1090" t="str">
        <f t="shared" si="16"/>
        <v>11252731202114528 - 121 Street</v>
      </c>
      <c r="I1090" t="s">
        <v>8</v>
      </c>
      <c r="J1090" t="s">
        <v>6673</v>
      </c>
      <c r="K1090" t="s">
        <v>30</v>
      </c>
      <c r="L1090" t="s">
        <v>38</v>
      </c>
    </row>
    <row r="1091" spans="1:12" x14ac:dyDescent="0.25">
      <c r="A1091" s="2">
        <v>112527312021</v>
      </c>
      <c r="B1091" t="s">
        <v>4168</v>
      </c>
      <c r="C1091" t="s">
        <v>2435</v>
      </c>
      <c r="D1091" t="s">
        <v>2730</v>
      </c>
      <c r="E1091" t="str">
        <f t="shared" ref="E1091:E1154" si="17">CONCATENATE(A1091,B1091)</f>
        <v>11252731202114536 - 121 Street</v>
      </c>
      <c r="I1091" t="s">
        <v>8</v>
      </c>
      <c r="J1091" t="s">
        <v>6673</v>
      </c>
      <c r="K1091" t="s">
        <v>30</v>
      </c>
      <c r="L1091" t="s">
        <v>38</v>
      </c>
    </row>
    <row r="1092" spans="1:12" x14ac:dyDescent="0.25">
      <c r="A1092" s="2">
        <v>112527312021</v>
      </c>
      <c r="B1092" t="s">
        <v>4169</v>
      </c>
      <c r="C1092" t="s">
        <v>2435</v>
      </c>
      <c r="D1092" t="s">
        <v>2730</v>
      </c>
      <c r="E1092" t="str">
        <f t="shared" si="17"/>
        <v>11252731202114544 - 121 Street</v>
      </c>
      <c r="I1092" t="s">
        <v>8</v>
      </c>
      <c r="J1092" t="s">
        <v>6673</v>
      </c>
      <c r="K1092" t="s">
        <v>30</v>
      </c>
      <c r="L1092" t="s">
        <v>38</v>
      </c>
    </row>
    <row r="1093" spans="1:12" x14ac:dyDescent="0.25">
      <c r="A1093" s="2">
        <v>112527312021</v>
      </c>
      <c r="B1093" t="s">
        <v>4170</v>
      </c>
      <c r="C1093" t="s">
        <v>2435</v>
      </c>
      <c r="D1093" t="s">
        <v>2730</v>
      </c>
      <c r="E1093" t="str">
        <f t="shared" si="17"/>
        <v>11252731202114552 - 121 Street</v>
      </c>
      <c r="I1093" t="s">
        <v>8</v>
      </c>
      <c r="J1093" t="s">
        <v>6673</v>
      </c>
      <c r="K1093" t="s">
        <v>30</v>
      </c>
      <c r="L1093" t="s">
        <v>38</v>
      </c>
    </row>
    <row r="1094" spans="1:12" x14ac:dyDescent="0.25">
      <c r="A1094" s="2">
        <v>112527312850</v>
      </c>
      <c r="B1094" t="s">
        <v>2727</v>
      </c>
      <c r="C1094" t="s">
        <v>2435</v>
      </c>
      <c r="D1094" t="s">
        <v>2728</v>
      </c>
      <c r="E1094" t="str">
        <f t="shared" si="17"/>
        <v>11252731285012325 - 130 Avenue NW</v>
      </c>
      <c r="I1094" t="s">
        <v>8</v>
      </c>
      <c r="J1094" t="s">
        <v>6674</v>
      </c>
      <c r="K1094" t="s">
        <v>181</v>
      </c>
      <c r="L1094" t="s">
        <v>340</v>
      </c>
    </row>
    <row r="1095" spans="1:12" x14ac:dyDescent="0.25">
      <c r="A1095" s="2">
        <v>112527312096</v>
      </c>
      <c r="B1095" t="s">
        <v>2725</v>
      </c>
      <c r="C1095" t="s">
        <v>2435</v>
      </c>
      <c r="D1095" t="s">
        <v>2726</v>
      </c>
      <c r="E1095" t="str">
        <f t="shared" si="17"/>
        <v>112527312096Units 14004 to 14010 - 117 Street NW</v>
      </c>
      <c r="I1095" t="s">
        <v>8</v>
      </c>
      <c r="J1095" t="s">
        <v>6675</v>
      </c>
      <c r="K1095" t="s">
        <v>30</v>
      </c>
      <c r="L1095" t="s">
        <v>38</v>
      </c>
    </row>
    <row r="1096" spans="1:12" x14ac:dyDescent="0.25">
      <c r="A1096" s="2">
        <v>112527312096</v>
      </c>
      <c r="B1096" t="s">
        <v>4171</v>
      </c>
      <c r="C1096" t="s">
        <v>2435</v>
      </c>
      <c r="D1096" t="s">
        <v>2726</v>
      </c>
      <c r="E1096" t="str">
        <f t="shared" si="17"/>
        <v>11252731209614012 to 14016 - 117 Street</v>
      </c>
      <c r="I1096" t="s">
        <v>8</v>
      </c>
      <c r="J1096" t="s">
        <v>6675</v>
      </c>
      <c r="K1096" t="s">
        <v>30</v>
      </c>
      <c r="L1096" t="s">
        <v>38</v>
      </c>
    </row>
    <row r="1097" spans="1:12" x14ac:dyDescent="0.25">
      <c r="A1097" s="2">
        <v>112527312096</v>
      </c>
      <c r="B1097" t="s">
        <v>4172</v>
      </c>
      <c r="C1097" t="s">
        <v>2435</v>
      </c>
      <c r="D1097" t="s">
        <v>2726</v>
      </c>
      <c r="E1097" t="str">
        <f t="shared" si="17"/>
        <v>11252731209614018 to 14026 - 117 Street</v>
      </c>
      <c r="I1097" t="s">
        <v>8</v>
      </c>
      <c r="J1097" t="s">
        <v>6675</v>
      </c>
      <c r="K1097" t="s">
        <v>30</v>
      </c>
      <c r="L1097" t="s">
        <v>38</v>
      </c>
    </row>
    <row r="1098" spans="1:12" x14ac:dyDescent="0.25">
      <c r="A1098" s="2">
        <v>112527312096</v>
      </c>
      <c r="B1098" t="s">
        <v>4173</v>
      </c>
      <c r="C1098" t="s">
        <v>2435</v>
      </c>
      <c r="D1098" t="s">
        <v>2726</v>
      </c>
      <c r="E1098" t="str">
        <f t="shared" si="17"/>
        <v>11252731209614028 to 14034 - 117 Street</v>
      </c>
      <c r="I1098" t="s">
        <v>8</v>
      </c>
      <c r="J1098" t="s">
        <v>6675</v>
      </c>
      <c r="K1098" t="s">
        <v>30</v>
      </c>
      <c r="L1098" t="s">
        <v>38</v>
      </c>
    </row>
    <row r="1099" spans="1:12" x14ac:dyDescent="0.25">
      <c r="A1099" s="2">
        <v>112527312096</v>
      </c>
      <c r="B1099" t="s">
        <v>4174</v>
      </c>
      <c r="C1099" t="s">
        <v>2435</v>
      </c>
      <c r="D1099" t="s">
        <v>2726</v>
      </c>
      <c r="E1099" t="str">
        <f t="shared" si="17"/>
        <v>11252731209614036 to 14038 - 117 Street</v>
      </c>
      <c r="I1099" t="s">
        <v>8</v>
      </c>
      <c r="J1099" t="s">
        <v>6675</v>
      </c>
      <c r="K1099" t="s">
        <v>30</v>
      </c>
      <c r="L1099" t="s">
        <v>38</v>
      </c>
    </row>
    <row r="1100" spans="1:12" x14ac:dyDescent="0.25">
      <c r="A1100" s="2">
        <v>112527312096</v>
      </c>
      <c r="B1100" t="s">
        <v>4175</v>
      </c>
      <c r="C1100" t="s">
        <v>2435</v>
      </c>
      <c r="D1100" t="s">
        <v>2726</v>
      </c>
      <c r="E1100" t="str">
        <f t="shared" si="17"/>
        <v>11252731209614040 to 14042 - 117 Street</v>
      </c>
      <c r="I1100" t="s">
        <v>8</v>
      </c>
      <c r="J1100" t="s">
        <v>6675</v>
      </c>
      <c r="K1100" t="s">
        <v>30</v>
      </c>
      <c r="L1100" t="s">
        <v>38</v>
      </c>
    </row>
    <row r="1101" spans="1:12" x14ac:dyDescent="0.25">
      <c r="A1101" s="2">
        <v>112527312096</v>
      </c>
      <c r="B1101" t="s">
        <v>4176</v>
      </c>
      <c r="C1101" t="s">
        <v>2435</v>
      </c>
      <c r="D1101" t="s">
        <v>2726</v>
      </c>
      <c r="E1101" t="str">
        <f t="shared" si="17"/>
        <v>11252731209614044 to 14050 - 117 Street</v>
      </c>
      <c r="I1101" t="s">
        <v>8</v>
      </c>
      <c r="J1101" t="s">
        <v>6675</v>
      </c>
      <c r="K1101" t="s">
        <v>30</v>
      </c>
      <c r="L1101" t="s">
        <v>38</v>
      </c>
    </row>
    <row r="1102" spans="1:12" x14ac:dyDescent="0.25">
      <c r="A1102" s="2">
        <v>112527312096</v>
      </c>
      <c r="B1102" t="s">
        <v>4177</v>
      </c>
      <c r="C1102" t="s">
        <v>2435</v>
      </c>
      <c r="D1102" t="s">
        <v>2726</v>
      </c>
      <c r="E1102" t="str">
        <f t="shared" si="17"/>
        <v>11252731209614052 to 14058 - 117 Street</v>
      </c>
      <c r="I1102" t="s">
        <v>8</v>
      </c>
      <c r="J1102" t="s">
        <v>6675</v>
      </c>
      <c r="K1102" t="s">
        <v>30</v>
      </c>
      <c r="L1102" t="s">
        <v>38</v>
      </c>
    </row>
    <row r="1103" spans="1:12" x14ac:dyDescent="0.25">
      <c r="A1103" s="2">
        <v>112527312096</v>
      </c>
      <c r="B1103" t="s">
        <v>4178</v>
      </c>
      <c r="C1103" t="s">
        <v>2435</v>
      </c>
      <c r="D1103" t="s">
        <v>2726</v>
      </c>
      <c r="E1103" t="str">
        <f t="shared" si="17"/>
        <v>11252731209614062 to 14066 - 117 Street</v>
      </c>
      <c r="I1103" t="s">
        <v>8</v>
      </c>
      <c r="J1103" t="s">
        <v>6675</v>
      </c>
      <c r="K1103" t="s">
        <v>30</v>
      </c>
      <c r="L1103" t="s">
        <v>38</v>
      </c>
    </row>
    <row r="1104" spans="1:12" x14ac:dyDescent="0.25">
      <c r="A1104" s="2">
        <v>112527312096</v>
      </c>
      <c r="B1104" t="s">
        <v>4179</v>
      </c>
      <c r="C1104" t="s">
        <v>2435</v>
      </c>
      <c r="D1104" t="s">
        <v>2726</v>
      </c>
      <c r="E1104" t="str">
        <f t="shared" si="17"/>
        <v>11252731209614068 to 14074 - 117 Street</v>
      </c>
      <c r="I1104" t="s">
        <v>8</v>
      </c>
      <c r="J1104" t="s">
        <v>6675</v>
      </c>
      <c r="K1104" t="s">
        <v>30</v>
      </c>
      <c r="L1104" t="s">
        <v>38</v>
      </c>
    </row>
    <row r="1105" spans="1:12" x14ac:dyDescent="0.25">
      <c r="A1105" s="2">
        <v>112527312096</v>
      </c>
      <c r="B1105" t="s">
        <v>4180</v>
      </c>
      <c r="C1105" t="s">
        <v>2435</v>
      </c>
      <c r="D1105" t="s">
        <v>2726</v>
      </c>
      <c r="E1105" t="str">
        <f t="shared" si="17"/>
        <v>11252731209614076 to 14082 - 117 Street</v>
      </c>
      <c r="I1105" t="s">
        <v>8</v>
      </c>
      <c r="J1105" t="s">
        <v>6675</v>
      </c>
      <c r="K1105" t="s">
        <v>30</v>
      </c>
      <c r="L1105" t="s">
        <v>38</v>
      </c>
    </row>
    <row r="1106" spans="1:12" x14ac:dyDescent="0.25">
      <c r="A1106" s="2">
        <v>112527312097</v>
      </c>
      <c r="B1106" t="s">
        <v>2723</v>
      </c>
      <c r="C1106" t="s">
        <v>2435</v>
      </c>
      <c r="D1106" t="s">
        <v>2724</v>
      </c>
      <c r="E1106" t="str">
        <f t="shared" si="17"/>
        <v>11252731209714004 - 14016, 121 Street</v>
      </c>
      <c r="I1106" t="s">
        <v>8</v>
      </c>
      <c r="J1106" t="s">
        <v>6676</v>
      </c>
      <c r="K1106" t="s">
        <v>30</v>
      </c>
      <c r="L1106" t="s">
        <v>38</v>
      </c>
    </row>
    <row r="1107" spans="1:12" x14ac:dyDescent="0.25">
      <c r="A1107" s="2">
        <v>112527312097</v>
      </c>
      <c r="B1107" t="s">
        <v>4181</v>
      </c>
      <c r="C1107" t="s">
        <v>2435</v>
      </c>
      <c r="D1107" t="s">
        <v>2724</v>
      </c>
      <c r="E1107" t="str">
        <f t="shared" si="17"/>
        <v>11252731209712138 - 12154, 140 Avenue</v>
      </c>
      <c r="I1107" t="s">
        <v>8</v>
      </c>
      <c r="J1107" t="s">
        <v>6676</v>
      </c>
      <c r="K1107" t="s">
        <v>30</v>
      </c>
      <c r="L1107" t="s">
        <v>38</v>
      </c>
    </row>
    <row r="1108" spans="1:12" x14ac:dyDescent="0.25">
      <c r="A1108" s="2">
        <v>112527312097</v>
      </c>
      <c r="B1108" t="s">
        <v>4182</v>
      </c>
      <c r="C1108" t="s">
        <v>2435</v>
      </c>
      <c r="D1108" t="s">
        <v>2724</v>
      </c>
      <c r="E1108" t="str">
        <f t="shared" si="17"/>
        <v>11252731209712124 - 12136, 140 Avenue</v>
      </c>
      <c r="I1108" t="s">
        <v>8</v>
      </c>
      <c r="J1108" t="s">
        <v>6676</v>
      </c>
      <c r="K1108" t="s">
        <v>30</v>
      </c>
      <c r="L1108" t="s">
        <v>38</v>
      </c>
    </row>
    <row r="1109" spans="1:12" x14ac:dyDescent="0.25">
      <c r="A1109" s="2">
        <v>112527312097</v>
      </c>
      <c r="B1109" t="s">
        <v>4183</v>
      </c>
      <c r="C1109" t="s">
        <v>2435</v>
      </c>
      <c r="D1109" t="s">
        <v>2724</v>
      </c>
      <c r="E1109" t="str">
        <f t="shared" si="17"/>
        <v>11252731209712114 - 12122, 140 Avenue</v>
      </c>
      <c r="I1109" t="s">
        <v>8</v>
      </c>
      <c r="J1109" t="s">
        <v>6676</v>
      </c>
      <c r="K1109" t="s">
        <v>30</v>
      </c>
      <c r="L1109" t="s">
        <v>38</v>
      </c>
    </row>
    <row r="1110" spans="1:12" x14ac:dyDescent="0.25">
      <c r="A1110" s="2">
        <v>112527312097</v>
      </c>
      <c r="B1110" t="s">
        <v>4184</v>
      </c>
      <c r="C1110" t="s">
        <v>2435</v>
      </c>
      <c r="D1110" t="s">
        <v>2724</v>
      </c>
      <c r="E1110" t="str">
        <f t="shared" si="17"/>
        <v>11252731209714030 - 14042, 121  Street</v>
      </c>
      <c r="I1110" t="s">
        <v>8</v>
      </c>
      <c r="J1110" t="s">
        <v>6676</v>
      </c>
      <c r="K1110" t="s">
        <v>30</v>
      </c>
      <c r="L1110" t="s">
        <v>38</v>
      </c>
    </row>
    <row r="1111" spans="1:12" x14ac:dyDescent="0.25">
      <c r="A1111" s="2">
        <v>112527312097</v>
      </c>
      <c r="B1111" t="s">
        <v>4185</v>
      </c>
      <c r="C1111" t="s">
        <v>2435</v>
      </c>
      <c r="D1111" t="s">
        <v>2724</v>
      </c>
      <c r="E1111" t="str">
        <f t="shared" si="17"/>
        <v>11252731209712104 - 12112, 140 Avenue</v>
      </c>
      <c r="I1111" t="s">
        <v>8</v>
      </c>
      <c r="J1111" t="s">
        <v>6676</v>
      </c>
      <c r="K1111" t="s">
        <v>30</v>
      </c>
      <c r="L1111" t="s">
        <v>38</v>
      </c>
    </row>
    <row r="1112" spans="1:12" x14ac:dyDescent="0.25">
      <c r="A1112" s="2">
        <v>112527312097</v>
      </c>
      <c r="B1112" t="s">
        <v>4186</v>
      </c>
      <c r="C1112" t="s">
        <v>2435</v>
      </c>
      <c r="D1112" t="s">
        <v>2724</v>
      </c>
      <c r="E1112" t="str">
        <f t="shared" si="17"/>
        <v>11252731209714008 - 14028, 121 Street</v>
      </c>
      <c r="I1112" t="s">
        <v>8</v>
      </c>
      <c r="J1112" t="s">
        <v>6676</v>
      </c>
      <c r="K1112" t="s">
        <v>30</v>
      </c>
      <c r="L1112" t="s">
        <v>38</v>
      </c>
    </row>
    <row r="1113" spans="1:12" x14ac:dyDescent="0.25">
      <c r="A1113" s="2">
        <v>112527312097</v>
      </c>
      <c r="B1113" t="s">
        <v>4187</v>
      </c>
      <c r="C1113" t="s">
        <v>2435</v>
      </c>
      <c r="D1113" t="s">
        <v>2724</v>
      </c>
      <c r="E1113" t="str">
        <f t="shared" si="17"/>
        <v>11252731209714004 - 14016 121 Street NW</v>
      </c>
      <c r="I1113" t="s">
        <v>8</v>
      </c>
      <c r="J1113" t="s">
        <v>6677</v>
      </c>
      <c r="K1113" t="s">
        <v>30</v>
      </c>
      <c r="L1113" t="s">
        <v>38</v>
      </c>
    </row>
    <row r="1114" spans="1:12" x14ac:dyDescent="0.25">
      <c r="A1114" s="2">
        <v>112527312026</v>
      </c>
      <c r="B1114" t="s">
        <v>2719</v>
      </c>
      <c r="C1114" t="s">
        <v>2435</v>
      </c>
      <c r="D1114" t="s">
        <v>2720</v>
      </c>
      <c r="E1114" t="str">
        <f t="shared" si="17"/>
        <v>112527312026600 Clareview Road NW</v>
      </c>
      <c r="I1114" t="s">
        <v>8</v>
      </c>
      <c r="J1114" t="s">
        <v>6678</v>
      </c>
      <c r="K1114" t="s">
        <v>30</v>
      </c>
      <c r="L1114" t="s">
        <v>38</v>
      </c>
    </row>
    <row r="1115" spans="1:12" x14ac:dyDescent="0.25">
      <c r="A1115" s="2">
        <v>112527312026</v>
      </c>
      <c r="B1115" t="s">
        <v>4188</v>
      </c>
      <c r="C1115" t="s">
        <v>2435</v>
      </c>
      <c r="D1115" t="s">
        <v>2720</v>
      </c>
      <c r="E1115" t="str">
        <f t="shared" si="17"/>
        <v>112527312026608 Clairview Road</v>
      </c>
      <c r="I1115" t="s">
        <v>8</v>
      </c>
      <c r="J1115" t="s">
        <v>6678</v>
      </c>
      <c r="K1115" t="s">
        <v>30</v>
      </c>
      <c r="L1115" t="s">
        <v>38</v>
      </c>
    </row>
    <row r="1116" spans="1:12" x14ac:dyDescent="0.25">
      <c r="A1116" s="2">
        <v>112527312026</v>
      </c>
      <c r="B1116" t="s">
        <v>4189</v>
      </c>
      <c r="C1116" t="s">
        <v>2435</v>
      </c>
      <c r="D1116" t="s">
        <v>2720</v>
      </c>
      <c r="E1116" t="str">
        <f t="shared" si="17"/>
        <v>112527312026614 Clairview Road</v>
      </c>
      <c r="I1116" t="s">
        <v>8</v>
      </c>
      <c r="J1116" t="s">
        <v>6678</v>
      </c>
      <c r="K1116" t="s">
        <v>30</v>
      </c>
      <c r="L1116" t="s">
        <v>38</v>
      </c>
    </row>
    <row r="1117" spans="1:12" x14ac:dyDescent="0.25">
      <c r="A1117" s="2">
        <v>112527312026</v>
      </c>
      <c r="B1117" t="s">
        <v>4190</v>
      </c>
      <c r="C1117" t="s">
        <v>2435</v>
      </c>
      <c r="D1117" t="s">
        <v>2720</v>
      </c>
      <c r="E1117" t="str">
        <f t="shared" si="17"/>
        <v>112527312026620 Clairview Road</v>
      </c>
      <c r="I1117" t="s">
        <v>8</v>
      </c>
      <c r="J1117" t="s">
        <v>6678</v>
      </c>
      <c r="K1117" t="s">
        <v>30</v>
      </c>
      <c r="L1117" t="s">
        <v>38</v>
      </c>
    </row>
    <row r="1118" spans="1:12" x14ac:dyDescent="0.25">
      <c r="A1118" s="2">
        <v>112527312026</v>
      </c>
      <c r="B1118" t="s">
        <v>4191</v>
      </c>
      <c r="C1118" t="s">
        <v>2435</v>
      </c>
      <c r="D1118" t="s">
        <v>2720</v>
      </c>
      <c r="E1118" t="str">
        <f t="shared" si="17"/>
        <v>112527312026626 Clairview Road</v>
      </c>
      <c r="I1118" t="s">
        <v>8</v>
      </c>
      <c r="J1118" t="s">
        <v>6678</v>
      </c>
      <c r="K1118" t="s">
        <v>30</v>
      </c>
      <c r="L1118" t="s">
        <v>38</v>
      </c>
    </row>
    <row r="1119" spans="1:12" x14ac:dyDescent="0.25">
      <c r="A1119" s="2">
        <v>112527312026</v>
      </c>
      <c r="B1119" t="s">
        <v>4192</v>
      </c>
      <c r="C1119" t="s">
        <v>2435</v>
      </c>
      <c r="D1119" t="s">
        <v>2720</v>
      </c>
      <c r="E1119" t="str">
        <f t="shared" si="17"/>
        <v>112527312026634 Clairview Road</v>
      </c>
      <c r="I1119" t="s">
        <v>8</v>
      </c>
      <c r="J1119" t="s">
        <v>6678</v>
      </c>
      <c r="K1119" t="s">
        <v>30</v>
      </c>
      <c r="L1119" t="s">
        <v>38</v>
      </c>
    </row>
    <row r="1120" spans="1:12" x14ac:dyDescent="0.25">
      <c r="A1120" s="2">
        <v>112527312026</v>
      </c>
      <c r="B1120" t="s">
        <v>4193</v>
      </c>
      <c r="C1120" t="s">
        <v>2435</v>
      </c>
      <c r="D1120" t="s">
        <v>2720</v>
      </c>
      <c r="E1120" t="str">
        <f t="shared" si="17"/>
        <v>112527312026646 Clairview Road</v>
      </c>
      <c r="I1120" t="s">
        <v>8</v>
      </c>
      <c r="J1120" t="s">
        <v>6678</v>
      </c>
      <c r="K1120" t="s">
        <v>30</v>
      </c>
      <c r="L1120" t="s">
        <v>38</v>
      </c>
    </row>
    <row r="1121" spans="1:12" x14ac:dyDescent="0.25">
      <c r="A1121" s="2">
        <v>112527312026</v>
      </c>
      <c r="B1121" t="s">
        <v>4194</v>
      </c>
      <c r="C1121" t="s">
        <v>2435</v>
      </c>
      <c r="D1121" t="s">
        <v>2720</v>
      </c>
      <c r="E1121" t="str">
        <f t="shared" si="17"/>
        <v>112527312026658 Clairview Road</v>
      </c>
      <c r="I1121" t="s">
        <v>8</v>
      </c>
      <c r="J1121" t="s">
        <v>6678</v>
      </c>
      <c r="K1121" t="s">
        <v>30</v>
      </c>
      <c r="L1121" t="s">
        <v>38</v>
      </c>
    </row>
    <row r="1122" spans="1:12" x14ac:dyDescent="0.25">
      <c r="A1122" s="2">
        <v>112527312026</v>
      </c>
      <c r="B1122" t="s">
        <v>4195</v>
      </c>
      <c r="C1122" t="s">
        <v>2435</v>
      </c>
      <c r="D1122" t="s">
        <v>2720</v>
      </c>
      <c r="E1122" t="str">
        <f t="shared" si="17"/>
        <v>112527312026664 Clairview Road</v>
      </c>
      <c r="I1122" t="s">
        <v>8</v>
      </c>
      <c r="J1122" t="s">
        <v>6678</v>
      </c>
      <c r="K1122" t="s">
        <v>30</v>
      </c>
      <c r="L1122" t="s">
        <v>38</v>
      </c>
    </row>
    <row r="1123" spans="1:12" x14ac:dyDescent="0.25">
      <c r="A1123" s="2">
        <v>112527312026</v>
      </c>
      <c r="B1123" t="s">
        <v>4196</v>
      </c>
      <c r="C1123" t="s">
        <v>2435</v>
      </c>
      <c r="D1123" t="s">
        <v>2720</v>
      </c>
      <c r="E1123" t="str">
        <f t="shared" si="17"/>
        <v>112527312026674 Clairview Road</v>
      </c>
      <c r="I1123" t="s">
        <v>8</v>
      </c>
      <c r="J1123" t="s">
        <v>6678</v>
      </c>
      <c r="K1123" t="s">
        <v>30</v>
      </c>
      <c r="L1123" t="s">
        <v>38</v>
      </c>
    </row>
    <row r="1124" spans="1:12" x14ac:dyDescent="0.25">
      <c r="A1124" s="2">
        <v>112527312026</v>
      </c>
      <c r="B1124" t="s">
        <v>4197</v>
      </c>
      <c r="C1124" t="s">
        <v>2435</v>
      </c>
      <c r="D1124" t="s">
        <v>2720</v>
      </c>
      <c r="E1124" t="str">
        <f t="shared" si="17"/>
        <v>112527312026690 Clairview Road</v>
      </c>
      <c r="I1124" t="s">
        <v>8</v>
      </c>
      <c r="J1124" t="s">
        <v>6678</v>
      </c>
      <c r="K1124" t="s">
        <v>30</v>
      </c>
      <c r="L1124" t="s">
        <v>38</v>
      </c>
    </row>
    <row r="1125" spans="1:12" x14ac:dyDescent="0.25">
      <c r="A1125" s="2">
        <v>112527312061</v>
      </c>
      <c r="B1125" t="s">
        <v>2717</v>
      </c>
      <c r="C1125" t="s">
        <v>2435</v>
      </c>
      <c r="D1125" t="s">
        <v>2718</v>
      </c>
      <c r="E1125" t="str">
        <f t="shared" si="17"/>
        <v>1125273120612404 - 139 Avenue NW</v>
      </c>
      <c r="I1125" t="s">
        <v>8</v>
      </c>
      <c r="J1125" t="s">
        <v>6679</v>
      </c>
      <c r="K1125" t="s">
        <v>30</v>
      </c>
      <c r="L1125" t="s">
        <v>38</v>
      </c>
    </row>
    <row r="1126" spans="1:12" x14ac:dyDescent="0.25">
      <c r="A1126" s="2">
        <v>112527312061</v>
      </c>
      <c r="B1126" t="s">
        <v>4198</v>
      </c>
      <c r="C1126" t="s">
        <v>2435</v>
      </c>
      <c r="D1126" t="s">
        <v>2718</v>
      </c>
      <c r="E1126" t="str">
        <f t="shared" si="17"/>
        <v>1125273120612416 - 139 Avenue</v>
      </c>
      <c r="I1126" t="s">
        <v>8</v>
      </c>
      <c r="J1126" t="s">
        <v>6679</v>
      </c>
      <c r="K1126" t="s">
        <v>30</v>
      </c>
      <c r="L1126" t="s">
        <v>38</v>
      </c>
    </row>
    <row r="1127" spans="1:12" x14ac:dyDescent="0.25">
      <c r="A1127" s="2">
        <v>112527312061</v>
      </c>
      <c r="B1127" t="s">
        <v>4199</v>
      </c>
      <c r="C1127" t="s">
        <v>2435</v>
      </c>
      <c r="D1127" t="s">
        <v>2718</v>
      </c>
      <c r="E1127" t="str">
        <f t="shared" si="17"/>
        <v>1125273120612436 - 139 Avenue</v>
      </c>
      <c r="I1127" t="s">
        <v>8</v>
      </c>
      <c r="J1127" t="s">
        <v>6679</v>
      </c>
      <c r="K1127" t="s">
        <v>30</v>
      </c>
      <c r="L1127" t="s">
        <v>38</v>
      </c>
    </row>
    <row r="1128" spans="1:12" x14ac:dyDescent="0.25">
      <c r="A1128" s="2">
        <v>112527312061</v>
      </c>
      <c r="B1128" t="s">
        <v>4200</v>
      </c>
      <c r="C1128" t="s">
        <v>2435</v>
      </c>
      <c r="D1128" t="s">
        <v>2718</v>
      </c>
      <c r="E1128" t="str">
        <f t="shared" si="17"/>
        <v>1125273120612448 - 139 Avenue</v>
      </c>
      <c r="I1128" t="s">
        <v>8</v>
      </c>
      <c r="J1128" t="s">
        <v>6679</v>
      </c>
      <c r="K1128" t="s">
        <v>30</v>
      </c>
      <c r="L1128" t="s">
        <v>38</v>
      </c>
    </row>
    <row r="1129" spans="1:12" x14ac:dyDescent="0.25">
      <c r="A1129" s="2">
        <v>112527312061</v>
      </c>
      <c r="B1129" t="s">
        <v>4201</v>
      </c>
      <c r="C1129" t="s">
        <v>2435</v>
      </c>
      <c r="D1129" t="s">
        <v>2718</v>
      </c>
      <c r="E1129" t="str">
        <f t="shared" si="17"/>
        <v>1125273120612462 - 139 Avenue</v>
      </c>
      <c r="I1129" t="s">
        <v>8</v>
      </c>
      <c r="J1129" t="s">
        <v>6679</v>
      </c>
      <c r="K1129" t="s">
        <v>30</v>
      </c>
      <c r="L1129" t="s">
        <v>38</v>
      </c>
    </row>
    <row r="1130" spans="1:12" x14ac:dyDescent="0.25">
      <c r="A1130" s="2">
        <v>112527312061</v>
      </c>
      <c r="B1130" t="s">
        <v>4202</v>
      </c>
      <c r="C1130" t="s">
        <v>2435</v>
      </c>
      <c r="D1130" t="s">
        <v>2718</v>
      </c>
      <c r="E1130" t="str">
        <f t="shared" si="17"/>
        <v>11252731206113911 - 26 Street</v>
      </c>
      <c r="I1130" t="s">
        <v>8</v>
      </c>
      <c r="J1130" t="s">
        <v>6679</v>
      </c>
      <c r="K1130" t="s">
        <v>30</v>
      </c>
      <c r="L1130" t="s">
        <v>38</v>
      </c>
    </row>
    <row r="1131" spans="1:12" x14ac:dyDescent="0.25">
      <c r="A1131" s="2">
        <v>112527312061</v>
      </c>
      <c r="B1131" t="s">
        <v>4203</v>
      </c>
      <c r="C1131" t="s">
        <v>2435</v>
      </c>
      <c r="D1131" t="s">
        <v>2718</v>
      </c>
      <c r="E1131" t="str">
        <f t="shared" si="17"/>
        <v>11252731206113931 - 26 Street</v>
      </c>
      <c r="I1131" t="s">
        <v>8</v>
      </c>
      <c r="J1131" t="s">
        <v>6679</v>
      </c>
      <c r="K1131" t="s">
        <v>30</v>
      </c>
      <c r="L1131" t="s">
        <v>38</v>
      </c>
    </row>
    <row r="1132" spans="1:12" x14ac:dyDescent="0.25">
      <c r="A1132" s="2">
        <v>112527312061</v>
      </c>
      <c r="B1132" t="s">
        <v>4204</v>
      </c>
      <c r="C1132" t="s">
        <v>2435</v>
      </c>
      <c r="D1132" t="s">
        <v>2718</v>
      </c>
      <c r="E1132" t="str">
        <f t="shared" si="17"/>
        <v>11252731206113947 - 26 Street</v>
      </c>
      <c r="I1132" t="s">
        <v>8</v>
      </c>
      <c r="J1132" t="s">
        <v>6679</v>
      </c>
      <c r="K1132" t="s">
        <v>30</v>
      </c>
      <c r="L1132" t="s">
        <v>38</v>
      </c>
    </row>
    <row r="1133" spans="1:12" x14ac:dyDescent="0.25">
      <c r="A1133" s="2">
        <v>112527312061</v>
      </c>
      <c r="B1133" t="s">
        <v>4205</v>
      </c>
      <c r="C1133" t="s">
        <v>2435</v>
      </c>
      <c r="D1133" t="s">
        <v>2718</v>
      </c>
      <c r="E1133" t="str">
        <f t="shared" si="17"/>
        <v>1125273120612434 - 139 Avenue</v>
      </c>
      <c r="I1133" t="s">
        <v>8</v>
      </c>
      <c r="J1133" t="s">
        <v>6679</v>
      </c>
      <c r="K1133" t="s">
        <v>30</v>
      </c>
      <c r="L1133" t="s">
        <v>38</v>
      </c>
    </row>
    <row r="1134" spans="1:12" x14ac:dyDescent="0.25">
      <c r="A1134" s="2">
        <v>112527312207</v>
      </c>
      <c r="B1134" t="s">
        <v>2715</v>
      </c>
      <c r="C1134" t="s">
        <v>2435</v>
      </c>
      <c r="D1134" t="s">
        <v>2716</v>
      </c>
      <c r="E1134" t="str">
        <f t="shared" si="17"/>
        <v>1125273122071, 14731 34 Street NW</v>
      </c>
      <c r="I1134" t="s">
        <v>8</v>
      </c>
      <c r="J1134" t="s">
        <v>6680</v>
      </c>
      <c r="K1134" t="s">
        <v>30</v>
      </c>
      <c r="L1134" t="s">
        <v>38</v>
      </c>
    </row>
    <row r="1135" spans="1:12" x14ac:dyDescent="0.25">
      <c r="A1135" s="2">
        <v>112527312207</v>
      </c>
      <c r="B1135" t="s">
        <v>4206</v>
      </c>
      <c r="C1135" t="s">
        <v>2435</v>
      </c>
      <c r="D1135" t="s">
        <v>2716</v>
      </c>
      <c r="E1135" t="str">
        <f t="shared" si="17"/>
        <v>11252731220710, 14731 34 Street NW</v>
      </c>
      <c r="I1135" t="s">
        <v>8</v>
      </c>
      <c r="J1135" t="s">
        <v>6680</v>
      </c>
      <c r="K1135" t="s">
        <v>30</v>
      </c>
      <c r="L1135" t="s">
        <v>38</v>
      </c>
    </row>
    <row r="1136" spans="1:12" x14ac:dyDescent="0.25">
      <c r="A1136" s="2">
        <v>112527312207</v>
      </c>
      <c r="B1136" t="s">
        <v>4207</v>
      </c>
      <c r="C1136" t="s">
        <v>2435</v>
      </c>
      <c r="D1136" t="s">
        <v>2716</v>
      </c>
      <c r="E1136" t="str">
        <f t="shared" si="17"/>
        <v>11252731220714, 14731 34 Street NW</v>
      </c>
      <c r="I1136" t="s">
        <v>8</v>
      </c>
      <c r="J1136" t="s">
        <v>6680</v>
      </c>
      <c r="K1136" t="s">
        <v>30</v>
      </c>
      <c r="L1136" t="s">
        <v>38</v>
      </c>
    </row>
    <row r="1137" spans="1:12" x14ac:dyDescent="0.25">
      <c r="A1137" s="2">
        <v>112527312207</v>
      </c>
      <c r="B1137" t="s">
        <v>4208</v>
      </c>
      <c r="C1137" t="s">
        <v>2435</v>
      </c>
      <c r="D1137" t="s">
        <v>2716</v>
      </c>
      <c r="E1137" t="str">
        <f t="shared" si="17"/>
        <v>11252731220720, 14731 34 Street NW</v>
      </c>
      <c r="I1137" t="s">
        <v>8</v>
      </c>
      <c r="J1137" t="s">
        <v>6680</v>
      </c>
      <c r="K1137" t="s">
        <v>30</v>
      </c>
      <c r="L1137" t="s">
        <v>38</v>
      </c>
    </row>
    <row r="1138" spans="1:12" x14ac:dyDescent="0.25">
      <c r="A1138" s="2">
        <v>112527312207</v>
      </c>
      <c r="B1138" t="s">
        <v>4209</v>
      </c>
      <c r="C1138" t="s">
        <v>2435</v>
      </c>
      <c r="D1138" t="s">
        <v>2716</v>
      </c>
      <c r="E1138" t="str">
        <f t="shared" si="17"/>
        <v>11252731220728, 14731 34 Street NW</v>
      </c>
      <c r="I1138" t="s">
        <v>8</v>
      </c>
      <c r="J1138" t="s">
        <v>6680</v>
      </c>
      <c r="K1138" t="s">
        <v>30</v>
      </c>
      <c r="L1138" t="s">
        <v>38</v>
      </c>
    </row>
    <row r="1139" spans="1:12" x14ac:dyDescent="0.25">
      <c r="A1139" s="2">
        <v>112527312073</v>
      </c>
      <c r="B1139" t="s">
        <v>2713</v>
      </c>
      <c r="C1139" t="s">
        <v>2435</v>
      </c>
      <c r="D1139" t="s">
        <v>2714</v>
      </c>
      <c r="E1139" t="str">
        <f t="shared" si="17"/>
        <v>1125273120733504 - 3516, 139 Avenue</v>
      </c>
      <c r="I1139" t="s">
        <v>8</v>
      </c>
      <c r="J1139" t="s">
        <v>6681</v>
      </c>
      <c r="K1139" t="s">
        <v>30</v>
      </c>
      <c r="L1139" t="s">
        <v>38</v>
      </c>
    </row>
    <row r="1140" spans="1:12" x14ac:dyDescent="0.25">
      <c r="A1140" s="2">
        <v>112527312073</v>
      </c>
      <c r="B1140" t="s">
        <v>4210</v>
      </c>
      <c r="C1140" t="s">
        <v>2435</v>
      </c>
      <c r="D1140" t="s">
        <v>2714</v>
      </c>
      <c r="E1140" t="str">
        <f t="shared" si="17"/>
        <v>1125273120733518 - 3530, 139 Avenue</v>
      </c>
      <c r="I1140" t="s">
        <v>8</v>
      </c>
      <c r="J1140" t="s">
        <v>6681</v>
      </c>
      <c r="K1140" t="s">
        <v>30</v>
      </c>
      <c r="L1140" t="s">
        <v>38</v>
      </c>
    </row>
    <row r="1141" spans="1:12" x14ac:dyDescent="0.25">
      <c r="A1141" s="2">
        <v>112527312073</v>
      </c>
      <c r="B1141" t="s">
        <v>4211</v>
      </c>
      <c r="C1141" t="s">
        <v>2435</v>
      </c>
      <c r="D1141" t="s">
        <v>2714</v>
      </c>
      <c r="E1141" t="str">
        <f t="shared" si="17"/>
        <v>1125273120733532 - 3542, 139 Avenue</v>
      </c>
      <c r="I1141" t="s">
        <v>8</v>
      </c>
      <c r="J1141" t="s">
        <v>6681</v>
      </c>
      <c r="K1141" t="s">
        <v>30</v>
      </c>
      <c r="L1141" t="s">
        <v>38</v>
      </c>
    </row>
    <row r="1142" spans="1:12" x14ac:dyDescent="0.25">
      <c r="A1142" s="2">
        <v>112527312073</v>
      </c>
      <c r="B1142" t="s">
        <v>4212</v>
      </c>
      <c r="C1142" t="s">
        <v>2435</v>
      </c>
      <c r="D1142" t="s">
        <v>2714</v>
      </c>
      <c r="E1142" t="str">
        <f t="shared" si="17"/>
        <v>1125273120733546 - 3560, 139 Avenue</v>
      </c>
      <c r="I1142" t="s">
        <v>8</v>
      </c>
      <c r="J1142" t="s">
        <v>6681</v>
      </c>
      <c r="K1142" t="s">
        <v>30</v>
      </c>
      <c r="L1142" t="s">
        <v>38</v>
      </c>
    </row>
    <row r="1143" spans="1:12" x14ac:dyDescent="0.25">
      <c r="A1143" s="2">
        <v>112527312073</v>
      </c>
      <c r="B1143" t="s">
        <v>4213</v>
      </c>
      <c r="C1143" t="s">
        <v>2435</v>
      </c>
      <c r="D1143" t="s">
        <v>2714</v>
      </c>
      <c r="E1143" t="str">
        <f t="shared" si="17"/>
        <v>11252731207313905 - 13919, 35 Street</v>
      </c>
      <c r="I1143" t="s">
        <v>8</v>
      </c>
      <c r="J1143" t="s">
        <v>6681</v>
      </c>
      <c r="K1143" t="s">
        <v>30</v>
      </c>
      <c r="L1143" t="s">
        <v>38</v>
      </c>
    </row>
    <row r="1144" spans="1:12" x14ac:dyDescent="0.25">
      <c r="A1144" s="2">
        <v>112527312073</v>
      </c>
      <c r="B1144" t="s">
        <v>4214</v>
      </c>
      <c r="C1144" t="s">
        <v>2435</v>
      </c>
      <c r="D1144" t="s">
        <v>2714</v>
      </c>
      <c r="E1144" t="str">
        <f t="shared" si="17"/>
        <v>11252731207313921 - 13933, 35 Street</v>
      </c>
      <c r="I1144" t="s">
        <v>8</v>
      </c>
      <c r="J1144" t="s">
        <v>6681</v>
      </c>
      <c r="K1144" t="s">
        <v>30</v>
      </c>
      <c r="L1144" t="s">
        <v>38</v>
      </c>
    </row>
    <row r="1145" spans="1:12" x14ac:dyDescent="0.25">
      <c r="A1145" s="2">
        <v>112527312073</v>
      </c>
      <c r="B1145" t="s">
        <v>4215</v>
      </c>
      <c r="C1145" t="s">
        <v>2435</v>
      </c>
      <c r="D1145" t="s">
        <v>2714</v>
      </c>
      <c r="E1145" t="str">
        <f t="shared" si="17"/>
        <v>11252731207313935 - 13943, 35 Street</v>
      </c>
      <c r="I1145" t="s">
        <v>8</v>
      </c>
      <c r="J1145" t="s">
        <v>6681</v>
      </c>
      <c r="K1145" t="s">
        <v>30</v>
      </c>
      <c r="L1145" t="s">
        <v>38</v>
      </c>
    </row>
    <row r="1146" spans="1:12" x14ac:dyDescent="0.25">
      <c r="A1146" s="2">
        <v>112527312073</v>
      </c>
      <c r="B1146" t="s">
        <v>4216</v>
      </c>
      <c r="C1146" t="s">
        <v>2435</v>
      </c>
      <c r="D1146" t="s">
        <v>2714</v>
      </c>
      <c r="E1146" t="str">
        <f t="shared" si="17"/>
        <v>11252731207313945 - 13953, 35 Street</v>
      </c>
      <c r="I1146" t="s">
        <v>8</v>
      </c>
      <c r="J1146" t="s">
        <v>6681</v>
      </c>
      <c r="K1146" t="s">
        <v>30</v>
      </c>
      <c r="L1146" t="s">
        <v>38</v>
      </c>
    </row>
    <row r="1147" spans="1:12" x14ac:dyDescent="0.25">
      <c r="A1147" s="2">
        <v>112527372003</v>
      </c>
      <c r="B1147" t="s">
        <v>2709</v>
      </c>
      <c r="C1147" t="s">
        <v>2435</v>
      </c>
      <c r="D1147" t="s">
        <v>2710</v>
      </c>
      <c r="E1147" t="str">
        <f t="shared" si="17"/>
        <v>1125273720034527 - 33 Avenue NW</v>
      </c>
      <c r="I1147" t="s">
        <v>8</v>
      </c>
      <c r="J1147" t="s">
        <v>6682</v>
      </c>
      <c r="K1147" t="s">
        <v>6285</v>
      </c>
      <c r="L1147" t="s">
        <v>12</v>
      </c>
    </row>
    <row r="1148" spans="1:12" x14ac:dyDescent="0.25">
      <c r="A1148" s="2">
        <v>112527372003</v>
      </c>
      <c r="B1148" t="s">
        <v>2712</v>
      </c>
      <c r="C1148" t="s">
        <v>2435</v>
      </c>
      <c r="D1148" t="s">
        <v>2710</v>
      </c>
      <c r="E1148" t="str">
        <f t="shared" si="17"/>
        <v>1125273720031591 Knottwood Road North NW</v>
      </c>
      <c r="I1148" t="s">
        <v>8</v>
      </c>
      <c r="J1148" t="s">
        <v>6683</v>
      </c>
      <c r="K1148" t="s">
        <v>6285</v>
      </c>
      <c r="L1148" t="s">
        <v>12</v>
      </c>
    </row>
    <row r="1149" spans="1:12" x14ac:dyDescent="0.25">
      <c r="A1149" s="2">
        <v>112527372003</v>
      </c>
      <c r="B1149" t="s">
        <v>2711</v>
      </c>
      <c r="C1149" t="s">
        <v>2435</v>
      </c>
      <c r="D1149" t="s">
        <v>2710</v>
      </c>
      <c r="E1149" t="str">
        <f t="shared" si="17"/>
        <v>1125273720031627 Knottwood Road N. NW</v>
      </c>
      <c r="I1149" t="s">
        <v>8</v>
      </c>
      <c r="J1149" t="s">
        <v>6684</v>
      </c>
      <c r="K1149" t="s">
        <v>6285</v>
      </c>
      <c r="L1149" t="s">
        <v>12</v>
      </c>
    </row>
    <row r="1150" spans="1:12" x14ac:dyDescent="0.25">
      <c r="A1150" s="2">
        <v>112527372004</v>
      </c>
      <c r="B1150" t="s">
        <v>2707</v>
      </c>
      <c r="C1150" t="s">
        <v>2435</v>
      </c>
      <c r="D1150" t="s">
        <v>2708</v>
      </c>
      <c r="E1150" t="str">
        <f t="shared" si="17"/>
        <v>11252737200416912 - 101 Street NW</v>
      </c>
      <c r="I1150" t="s">
        <v>8</v>
      </c>
      <c r="J1150" t="s">
        <v>6685</v>
      </c>
      <c r="K1150" t="s">
        <v>6285</v>
      </c>
      <c r="L1150" t="s">
        <v>12</v>
      </c>
    </row>
    <row r="1151" spans="1:12" x14ac:dyDescent="0.25">
      <c r="A1151" s="2">
        <v>112527372005</v>
      </c>
      <c r="B1151" t="s">
        <v>2706</v>
      </c>
      <c r="C1151" t="s">
        <v>2435</v>
      </c>
      <c r="D1151" t="s">
        <v>2705</v>
      </c>
      <c r="E1151" t="str">
        <f t="shared" si="17"/>
        <v>112527372005276 Knottwood Road N. NW</v>
      </c>
      <c r="I1151" t="s">
        <v>8</v>
      </c>
      <c r="J1151" t="s">
        <v>6686</v>
      </c>
      <c r="K1151" t="s">
        <v>6285</v>
      </c>
      <c r="L1151" t="s">
        <v>12</v>
      </c>
    </row>
    <row r="1152" spans="1:12" x14ac:dyDescent="0.25">
      <c r="A1152" s="2">
        <v>112527372005</v>
      </c>
      <c r="B1152" t="s">
        <v>2704</v>
      </c>
      <c r="C1152" t="s">
        <v>2435</v>
      </c>
      <c r="D1152" t="s">
        <v>2705</v>
      </c>
      <c r="E1152" t="str">
        <f t="shared" si="17"/>
        <v>112527372005278 Knottwood Road N NW</v>
      </c>
      <c r="I1152" t="s">
        <v>8</v>
      </c>
      <c r="J1152" t="s">
        <v>6686</v>
      </c>
      <c r="K1152" t="s">
        <v>6285</v>
      </c>
      <c r="L1152" t="s">
        <v>12</v>
      </c>
    </row>
    <row r="1153" spans="1:12" x14ac:dyDescent="0.25">
      <c r="A1153" s="2">
        <v>112527372008</v>
      </c>
      <c r="B1153" t="s">
        <v>2702</v>
      </c>
      <c r="C1153" t="s">
        <v>2435</v>
      </c>
      <c r="D1153" t="s">
        <v>2703</v>
      </c>
      <c r="E1153" t="str">
        <f t="shared" si="17"/>
        <v>11252737200813315 - 123A Street NW</v>
      </c>
      <c r="I1153" t="s">
        <v>8</v>
      </c>
      <c r="J1153" t="s">
        <v>6687</v>
      </c>
      <c r="K1153" t="s">
        <v>6285</v>
      </c>
      <c r="L1153" t="s">
        <v>12</v>
      </c>
    </row>
    <row r="1154" spans="1:12" x14ac:dyDescent="0.25">
      <c r="A1154" s="2">
        <v>112527372011</v>
      </c>
      <c r="B1154" t="s">
        <v>2701</v>
      </c>
      <c r="C1154" t="s">
        <v>2435</v>
      </c>
      <c r="D1154" t="s">
        <v>2698</v>
      </c>
      <c r="E1154" t="str">
        <f t="shared" si="17"/>
        <v>1125273720111419 - 63 Street NW</v>
      </c>
      <c r="I1154" t="s">
        <v>8</v>
      </c>
      <c r="J1154" t="s">
        <v>6688</v>
      </c>
      <c r="K1154" t="s">
        <v>6285</v>
      </c>
      <c r="L1154" t="s">
        <v>12</v>
      </c>
    </row>
    <row r="1155" spans="1:12" x14ac:dyDescent="0.25">
      <c r="A1155" s="2">
        <v>112527372011</v>
      </c>
      <c r="B1155" t="s">
        <v>2700</v>
      </c>
      <c r="C1155" t="s">
        <v>2435</v>
      </c>
      <c r="D1155" t="s">
        <v>2698</v>
      </c>
      <c r="E1155" t="str">
        <f t="shared" ref="E1155:E1219" si="18">CONCATENATE(A1155,B1155)</f>
        <v>1125273720112071 - 49A  Street NW</v>
      </c>
      <c r="I1155" t="s">
        <v>8</v>
      </c>
      <c r="J1155" t="s">
        <v>6689</v>
      </c>
      <c r="K1155" t="s">
        <v>6285</v>
      </c>
      <c r="L1155" t="s">
        <v>12</v>
      </c>
    </row>
    <row r="1156" spans="1:12" x14ac:dyDescent="0.25">
      <c r="A1156" s="2">
        <v>112527372011</v>
      </c>
      <c r="B1156" t="s">
        <v>2699</v>
      </c>
      <c r="C1156" t="s">
        <v>2435</v>
      </c>
      <c r="D1156" t="s">
        <v>2698</v>
      </c>
      <c r="E1156" t="str">
        <f t="shared" si="18"/>
        <v>1125273720114836 - 11A Avenue NW</v>
      </c>
      <c r="I1156" t="s">
        <v>8</v>
      </c>
      <c r="J1156" t="s">
        <v>6690</v>
      </c>
      <c r="K1156" t="s">
        <v>6285</v>
      </c>
      <c r="L1156" t="s">
        <v>12</v>
      </c>
    </row>
    <row r="1157" spans="1:12" x14ac:dyDescent="0.25">
      <c r="A1157" s="2">
        <v>112527372011</v>
      </c>
      <c r="B1157" t="s">
        <v>2697</v>
      </c>
      <c r="C1157" t="s">
        <v>2435</v>
      </c>
      <c r="D1157" t="s">
        <v>2698</v>
      </c>
      <c r="E1157" t="str">
        <f t="shared" si="18"/>
        <v>1125273720111819 - 56 Street NW</v>
      </c>
      <c r="I1157" t="s">
        <v>8</v>
      </c>
      <c r="J1157" t="s">
        <v>6691</v>
      </c>
      <c r="K1157" t="s">
        <v>6285</v>
      </c>
      <c r="L1157" t="s">
        <v>12</v>
      </c>
    </row>
    <row r="1158" spans="1:12" x14ac:dyDescent="0.25">
      <c r="A1158" s="2">
        <v>112527372012</v>
      </c>
      <c r="B1158" t="s">
        <v>2695</v>
      </c>
      <c r="C1158" t="s">
        <v>2435</v>
      </c>
      <c r="D1158" t="s">
        <v>2696</v>
      </c>
      <c r="E1158" t="str">
        <f t="shared" si="18"/>
        <v>1125273720121816 - 48 Street NW</v>
      </c>
      <c r="I1158" t="s">
        <v>8</v>
      </c>
      <c r="J1158" t="s">
        <v>6692</v>
      </c>
      <c r="K1158" t="s">
        <v>6285</v>
      </c>
      <c r="L1158" t="s">
        <v>12</v>
      </c>
    </row>
    <row r="1159" spans="1:12" x14ac:dyDescent="0.25">
      <c r="A1159" s="2">
        <v>118527372016</v>
      </c>
      <c r="B1159" t="s">
        <v>2693</v>
      </c>
      <c r="C1159" t="s">
        <v>2435</v>
      </c>
      <c r="D1159" t="s">
        <v>2694</v>
      </c>
      <c r="E1159" t="str">
        <f t="shared" si="18"/>
        <v>118527372016290 Grandin Village</v>
      </c>
      <c r="I1159" t="s">
        <v>1849</v>
      </c>
      <c r="J1159" t="s">
        <v>6693</v>
      </c>
      <c r="K1159" t="s">
        <v>6285</v>
      </c>
      <c r="L1159" t="s">
        <v>12</v>
      </c>
    </row>
    <row r="1160" spans="1:12" x14ac:dyDescent="0.25">
      <c r="A1160" s="2">
        <v>112527312485</v>
      </c>
      <c r="B1160" t="s">
        <v>4217</v>
      </c>
      <c r="C1160" t="s">
        <v>2435</v>
      </c>
      <c r="D1160" t="s">
        <v>2692</v>
      </c>
      <c r="E1160" t="str">
        <f t="shared" si="18"/>
        <v>11252731248510554 Beaumaris Road NW</v>
      </c>
      <c r="I1160" t="s">
        <v>8</v>
      </c>
      <c r="J1160" t="s">
        <v>6694</v>
      </c>
      <c r="K1160" t="s">
        <v>6285</v>
      </c>
      <c r="L1160" t="s">
        <v>38</v>
      </c>
    </row>
    <row r="1161" spans="1:12" x14ac:dyDescent="0.25">
      <c r="A1161" s="2">
        <v>112527312485</v>
      </c>
      <c r="B1161" t="s">
        <v>2691</v>
      </c>
      <c r="C1161" t="s">
        <v>2435</v>
      </c>
      <c r="D1161" t="s">
        <v>2692</v>
      </c>
      <c r="E1161" t="str">
        <f t="shared" si="18"/>
        <v>11252731248512607 - 161 Avenue NW</v>
      </c>
      <c r="I1161" t="s">
        <v>8</v>
      </c>
      <c r="J1161" t="s">
        <v>6695</v>
      </c>
      <c r="K1161" t="s">
        <v>6285</v>
      </c>
      <c r="L1161" t="s">
        <v>38</v>
      </c>
    </row>
    <row r="1162" spans="1:12" x14ac:dyDescent="0.25">
      <c r="A1162" s="2">
        <v>112527312552</v>
      </c>
      <c r="B1162" t="s">
        <v>2689</v>
      </c>
      <c r="C1162" t="s">
        <v>2435</v>
      </c>
      <c r="D1162" t="s">
        <v>2683</v>
      </c>
      <c r="E1162" t="str">
        <f t="shared" si="18"/>
        <v>11252731255214722 - 32 Street NW</v>
      </c>
      <c r="I1162" t="s">
        <v>8</v>
      </c>
      <c r="J1162" t="s">
        <v>6696</v>
      </c>
      <c r="K1162" t="s">
        <v>6285</v>
      </c>
      <c r="L1162" t="s">
        <v>38</v>
      </c>
    </row>
    <row r="1163" spans="1:12" x14ac:dyDescent="0.25">
      <c r="A1163" s="2">
        <v>112527312552</v>
      </c>
      <c r="B1163" t="s">
        <v>4218</v>
      </c>
      <c r="C1163" t="s">
        <v>2435</v>
      </c>
      <c r="D1163" t="s">
        <v>2683</v>
      </c>
      <c r="E1163" t="str">
        <f t="shared" si="18"/>
        <v>11252731255214506 - 31 Street NW</v>
      </c>
      <c r="I1163" t="s">
        <v>8</v>
      </c>
      <c r="J1163" t="s">
        <v>6697</v>
      </c>
      <c r="K1163" t="s">
        <v>6285</v>
      </c>
      <c r="L1163" t="s">
        <v>38</v>
      </c>
    </row>
    <row r="1164" spans="1:12" x14ac:dyDescent="0.25">
      <c r="A1164" s="2">
        <v>112527312552</v>
      </c>
      <c r="B1164" t="s">
        <v>2690</v>
      </c>
      <c r="C1164" t="s">
        <v>2435</v>
      </c>
      <c r="D1164" t="s">
        <v>2683</v>
      </c>
      <c r="E1164" t="str">
        <f t="shared" si="18"/>
        <v>1125273125523604 - 146 Avenue NW</v>
      </c>
      <c r="I1164" t="s">
        <v>8</v>
      </c>
      <c r="J1164" t="s">
        <v>6698</v>
      </c>
      <c r="K1164" t="s">
        <v>6285</v>
      </c>
      <c r="L1164" t="s">
        <v>38</v>
      </c>
    </row>
    <row r="1165" spans="1:12" x14ac:dyDescent="0.25">
      <c r="A1165" s="2">
        <v>112527312552</v>
      </c>
      <c r="B1165" t="s">
        <v>4219</v>
      </c>
      <c r="C1165" t="s">
        <v>2435</v>
      </c>
      <c r="D1165" t="s">
        <v>2683</v>
      </c>
      <c r="E1165" t="str">
        <f t="shared" si="18"/>
        <v>1125273125522511 - 149 Avenue NW</v>
      </c>
      <c r="I1165" t="s">
        <v>8</v>
      </c>
      <c r="J1165" t="s">
        <v>6699</v>
      </c>
      <c r="K1165" t="s">
        <v>6285</v>
      </c>
      <c r="L1165" t="s">
        <v>38</v>
      </c>
    </row>
    <row r="1166" spans="1:12" x14ac:dyDescent="0.25">
      <c r="A1166" s="2">
        <v>112527312552</v>
      </c>
      <c r="B1166" t="s">
        <v>2688</v>
      </c>
      <c r="C1166" t="s">
        <v>2435</v>
      </c>
      <c r="D1166" t="s">
        <v>2683</v>
      </c>
      <c r="E1166" t="str">
        <f t="shared" si="18"/>
        <v>11252731255214619 - 21 Street NW</v>
      </c>
      <c r="I1166" t="s">
        <v>8</v>
      </c>
      <c r="J1166" t="s">
        <v>6700</v>
      </c>
      <c r="K1166" t="s">
        <v>6285</v>
      </c>
      <c r="L1166" t="s">
        <v>38</v>
      </c>
    </row>
    <row r="1167" spans="1:12" x14ac:dyDescent="0.25">
      <c r="A1167" s="2">
        <v>112527312552</v>
      </c>
      <c r="B1167" t="s">
        <v>2687</v>
      </c>
      <c r="C1167" t="s">
        <v>2435</v>
      </c>
      <c r="D1167" t="s">
        <v>2683</v>
      </c>
      <c r="E1167" t="str">
        <f t="shared" si="18"/>
        <v>11252731255214506 - 23 Street NW</v>
      </c>
      <c r="I1167" t="s">
        <v>8</v>
      </c>
      <c r="J1167" t="s">
        <v>6701</v>
      </c>
      <c r="K1167" t="s">
        <v>6285</v>
      </c>
      <c r="L1167" t="s">
        <v>38</v>
      </c>
    </row>
    <row r="1168" spans="1:12" x14ac:dyDescent="0.25">
      <c r="A1168" s="2">
        <v>112527312552</v>
      </c>
      <c r="B1168" t="s">
        <v>2686</v>
      </c>
      <c r="C1168" t="s">
        <v>2435</v>
      </c>
      <c r="D1168" t="s">
        <v>2683</v>
      </c>
      <c r="E1168" t="str">
        <f t="shared" si="18"/>
        <v>11252731255214518 - 23 Street NW</v>
      </c>
      <c r="I1168" t="s">
        <v>8</v>
      </c>
      <c r="J1168" t="s">
        <v>6701</v>
      </c>
      <c r="K1168" t="s">
        <v>6285</v>
      </c>
      <c r="L1168" t="s">
        <v>38</v>
      </c>
    </row>
    <row r="1169" spans="1:12" x14ac:dyDescent="0.25">
      <c r="A1169" s="2">
        <v>112527312552</v>
      </c>
      <c r="B1169" t="s">
        <v>2685</v>
      </c>
      <c r="C1169" t="s">
        <v>2435</v>
      </c>
      <c r="D1169" t="s">
        <v>2683</v>
      </c>
      <c r="E1169" t="str">
        <f t="shared" si="18"/>
        <v>11252731255214550 - 26 Street NW</v>
      </c>
      <c r="I1169" t="s">
        <v>8</v>
      </c>
      <c r="J1169" t="s">
        <v>6702</v>
      </c>
      <c r="K1169" t="s">
        <v>6285</v>
      </c>
      <c r="L1169" t="s">
        <v>38</v>
      </c>
    </row>
    <row r="1170" spans="1:12" x14ac:dyDescent="0.25">
      <c r="A1170" s="2">
        <v>112527312552</v>
      </c>
      <c r="B1170" t="s">
        <v>2684</v>
      </c>
      <c r="C1170" t="s">
        <v>2435</v>
      </c>
      <c r="D1170" t="s">
        <v>2683</v>
      </c>
      <c r="E1170" t="str">
        <f t="shared" si="18"/>
        <v>1125273125522510 - 149 Avenue NW</v>
      </c>
      <c r="I1170" t="s">
        <v>8</v>
      </c>
      <c r="J1170" t="s">
        <v>6703</v>
      </c>
      <c r="K1170" t="s">
        <v>6285</v>
      </c>
      <c r="L1170" t="s">
        <v>38</v>
      </c>
    </row>
    <row r="1171" spans="1:12" x14ac:dyDescent="0.25">
      <c r="A1171" s="2">
        <v>112527312552</v>
      </c>
      <c r="B1171" t="s">
        <v>2682</v>
      </c>
      <c r="C1171" t="s">
        <v>2435</v>
      </c>
      <c r="D1171" t="s">
        <v>2683</v>
      </c>
      <c r="E1171" t="str">
        <f t="shared" si="18"/>
        <v>1125273125522608 - 145A Avenue NW</v>
      </c>
      <c r="I1171" t="s">
        <v>8</v>
      </c>
      <c r="J1171" t="s">
        <v>6704</v>
      </c>
      <c r="K1171" t="s">
        <v>6285</v>
      </c>
      <c r="L1171" t="s">
        <v>38</v>
      </c>
    </row>
    <row r="1172" spans="1:12" x14ac:dyDescent="0.25">
      <c r="A1172" s="2">
        <v>112527312552</v>
      </c>
      <c r="B1172" t="s">
        <v>4220</v>
      </c>
      <c r="C1172" t="s">
        <v>2435</v>
      </c>
      <c r="D1172" t="s">
        <v>2683</v>
      </c>
      <c r="E1172" t="str">
        <f t="shared" si="18"/>
        <v>1125273125522424 - 146 Avenue NW</v>
      </c>
      <c r="I1172" t="s">
        <v>8</v>
      </c>
      <c r="J1172" t="s">
        <v>6705</v>
      </c>
      <c r="K1172" t="s">
        <v>6285</v>
      </c>
      <c r="L1172" t="s">
        <v>38</v>
      </c>
    </row>
    <row r="1173" spans="1:12" x14ac:dyDescent="0.25">
      <c r="A1173" s="2">
        <v>112527312360</v>
      </c>
      <c r="B1173" t="s">
        <v>4221</v>
      </c>
      <c r="C1173" t="s">
        <v>2435</v>
      </c>
      <c r="D1173" t="s">
        <v>2680</v>
      </c>
      <c r="E1173" t="str">
        <f t="shared" si="18"/>
        <v>11252731236018412 - 96A Avenue NW</v>
      </c>
      <c r="I1173" t="s">
        <v>8</v>
      </c>
      <c r="J1173" t="s">
        <v>6706</v>
      </c>
      <c r="K1173" t="s">
        <v>6285</v>
      </c>
      <c r="L1173" t="s">
        <v>38</v>
      </c>
    </row>
    <row r="1174" spans="1:12" x14ac:dyDescent="0.25">
      <c r="A1174" s="2">
        <v>112527312360</v>
      </c>
      <c r="B1174" t="s">
        <v>2681</v>
      </c>
      <c r="C1174" t="s">
        <v>2435</v>
      </c>
      <c r="D1174" t="s">
        <v>2680</v>
      </c>
      <c r="E1174" t="str">
        <f t="shared" si="18"/>
        <v>11252731236018013 - 99 Avenue NW</v>
      </c>
      <c r="I1174" t="s">
        <v>8</v>
      </c>
      <c r="J1174" t="s">
        <v>6707</v>
      </c>
      <c r="K1174" t="s">
        <v>6285</v>
      </c>
      <c r="L1174" t="s">
        <v>38</v>
      </c>
    </row>
    <row r="1175" spans="1:12" x14ac:dyDescent="0.25">
      <c r="A1175" s="2">
        <v>112527312360</v>
      </c>
      <c r="B1175" t="s">
        <v>4222</v>
      </c>
      <c r="C1175" t="s">
        <v>2435</v>
      </c>
      <c r="D1175" t="s">
        <v>2680</v>
      </c>
      <c r="E1175" t="str">
        <f t="shared" si="18"/>
        <v>1125273123609810 - 180 Street NW</v>
      </c>
      <c r="I1175" t="s">
        <v>8</v>
      </c>
      <c r="J1175" t="s">
        <v>6708</v>
      </c>
      <c r="K1175" t="s">
        <v>6285</v>
      </c>
      <c r="L1175" t="s">
        <v>38</v>
      </c>
    </row>
    <row r="1176" spans="1:12" x14ac:dyDescent="0.25">
      <c r="A1176" s="2">
        <v>112527312360</v>
      </c>
      <c r="B1176" t="s">
        <v>2679</v>
      </c>
      <c r="C1176" t="s">
        <v>2435</v>
      </c>
      <c r="D1176" t="s">
        <v>2680</v>
      </c>
      <c r="E1176" t="str">
        <f t="shared" si="18"/>
        <v>1125273123609820 - 180 Street NW</v>
      </c>
      <c r="I1176" t="s">
        <v>8</v>
      </c>
      <c r="J1176" t="s">
        <v>6708</v>
      </c>
      <c r="K1176" t="s">
        <v>6285</v>
      </c>
      <c r="L1176" t="s">
        <v>38</v>
      </c>
    </row>
    <row r="1177" spans="1:12" x14ac:dyDescent="0.25">
      <c r="A1177" s="2">
        <v>112527312499</v>
      </c>
      <c r="B1177" t="s">
        <v>2663</v>
      </c>
      <c r="C1177" t="s">
        <v>2435</v>
      </c>
      <c r="D1177" t="s">
        <v>2655</v>
      </c>
      <c r="E1177" t="str">
        <f t="shared" si="18"/>
        <v>1125273124994110 - 28 Avenue NW</v>
      </c>
      <c r="I1177" t="s">
        <v>8</v>
      </c>
      <c r="J1177" t="s">
        <v>6709</v>
      </c>
      <c r="K1177" t="s">
        <v>6285</v>
      </c>
      <c r="L1177" t="s">
        <v>38</v>
      </c>
    </row>
    <row r="1178" spans="1:12" x14ac:dyDescent="0.25">
      <c r="A1178" s="2">
        <v>112527312499</v>
      </c>
      <c r="B1178" t="s">
        <v>2662</v>
      </c>
      <c r="C1178" t="s">
        <v>2435</v>
      </c>
      <c r="D1178" t="s">
        <v>2655</v>
      </c>
      <c r="E1178" t="str">
        <f t="shared" si="18"/>
        <v>1125273124992622 - 49 Street NW</v>
      </c>
      <c r="I1178" t="s">
        <v>8</v>
      </c>
      <c r="J1178" t="s">
        <v>6710</v>
      </c>
      <c r="K1178" t="s">
        <v>6285</v>
      </c>
      <c r="L1178" t="s">
        <v>38</v>
      </c>
    </row>
    <row r="1179" spans="1:12" x14ac:dyDescent="0.25">
      <c r="A1179" s="2">
        <v>112527312499</v>
      </c>
      <c r="B1179" t="s">
        <v>2678</v>
      </c>
      <c r="C1179" t="s">
        <v>2435</v>
      </c>
      <c r="D1179" t="s">
        <v>2655</v>
      </c>
      <c r="E1179" t="str">
        <f t="shared" si="18"/>
        <v>1125273124994609 - 36 Avenue NW</v>
      </c>
      <c r="I1179" t="s">
        <v>8</v>
      </c>
      <c r="J1179" t="s">
        <v>6711</v>
      </c>
      <c r="K1179" t="s">
        <v>6285</v>
      </c>
      <c r="L1179" t="s">
        <v>38</v>
      </c>
    </row>
    <row r="1180" spans="1:12" x14ac:dyDescent="0.25">
      <c r="A1180" s="2">
        <v>112527312499</v>
      </c>
      <c r="B1180" t="s">
        <v>2677</v>
      </c>
      <c r="C1180" t="s">
        <v>2435</v>
      </c>
      <c r="D1180" t="s">
        <v>2655</v>
      </c>
      <c r="E1180" t="str">
        <f t="shared" si="18"/>
        <v>1125273124994115 - 41 Avenue NW</v>
      </c>
      <c r="I1180" t="s">
        <v>8</v>
      </c>
      <c r="J1180" t="s">
        <v>6712</v>
      </c>
      <c r="K1180" t="s">
        <v>6285</v>
      </c>
      <c r="L1180" t="s">
        <v>38</v>
      </c>
    </row>
    <row r="1181" spans="1:12" x14ac:dyDescent="0.25">
      <c r="A1181" s="2">
        <v>112527312499</v>
      </c>
      <c r="B1181" t="s">
        <v>2676</v>
      </c>
      <c r="C1181" t="s">
        <v>2435</v>
      </c>
      <c r="D1181" t="s">
        <v>2655</v>
      </c>
      <c r="E1181" t="str">
        <f t="shared" si="18"/>
        <v>112527312499407 Kirkpatrick Crescent NW</v>
      </c>
      <c r="I1181" t="s">
        <v>8</v>
      </c>
      <c r="J1181" t="s">
        <v>6713</v>
      </c>
      <c r="K1181" t="s">
        <v>6285</v>
      </c>
      <c r="L1181" t="s">
        <v>38</v>
      </c>
    </row>
    <row r="1182" spans="1:12" x14ac:dyDescent="0.25">
      <c r="A1182" s="2">
        <v>112527312499</v>
      </c>
      <c r="B1182" t="s">
        <v>4223</v>
      </c>
      <c r="C1182" t="s">
        <v>2435</v>
      </c>
      <c r="D1182" t="s">
        <v>2655</v>
      </c>
      <c r="E1182" t="str">
        <f t="shared" si="18"/>
        <v>112527312499287 Kirkwood Ave NW</v>
      </c>
      <c r="I1182" t="s">
        <v>8</v>
      </c>
      <c r="J1182" t="s">
        <v>6714</v>
      </c>
      <c r="K1182" t="s">
        <v>6285</v>
      </c>
      <c r="L1182" t="s">
        <v>38</v>
      </c>
    </row>
    <row r="1183" spans="1:12" x14ac:dyDescent="0.25">
      <c r="A1183" s="2">
        <v>112527312499</v>
      </c>
      <c r="B1183" t="s">
        <v>4224</v>
      </c>
      <c r="C1183" t="s">
        <v>2435</v>
      </c>
      <c r="D1183" t="s">
        <v>2655</v>
      </c>
      <c r="E1183" t="str">
        <f t="shared" si="18"/>
        <v>112527312499343 Kirkpatrick Crescent NW</v>
      </c>
      <c r="I1183" t="s">
        <v>8</v>
      </c>
      <c r="J1183" t="s">
        <v>6713</v>
      </c>
      <c r="K1183" t="s">
        <v>6285</v>
      </c>
      <c r="L1183" t="s">
        <v>38</v>
      </c>
    </row>
    <row r="1184" spans="1:12" x14ac:dyDescent="0.25">
      <c r="A1184" s="2">
        <v>112527312499</v>
      </c>
      <c r="B1184" t="s">
        <v>2675</v>
      </c>
      <c r="C1184" t="s">
        <v>2435</v>
      </c>
      <c r="D1184" t="s">
        <v>2655</v>
      </c>
      <c r="E1184" t="str">
        <f t="shared" si="18"/>
        <v>1125273124992010 - 53 Street NW</v>
      </c>
      <c r="I1184" t="s">
        <v>8</v>
      </c>
      <c r="J1184" t="s">
        <v>6715</v>
      </c>
      <c r="K1184" t="s">
        <v>6285</v>
      </c>
      <c r="L1184" t="s">
        <v>38</v>
      </c>
    </row>
    <row r="1185" spans="1:12" x14ac:dyDescent="0.25">
      <c r="A1185" s="2">
        <v>112527312499</v>
      </c>
      <c r="B1185" t="s">
        <v>2674</v>
      </c>
      <c r="C1185" t="s">
        <v>2435</v>
      </c>
      <c r="D1185" t="s">
        <v>2655</v>
      </c>
      <c r="E1185" t="str">
        <f t="shared" si="18"/>
        <v>1125273124995411 - 22 Avenue NW</v>
      </c>
      <c r="I1185" t="s">
        <v>8</v>
      </c>
      <c r="J1185" t="s">
        <v>6716</v>
      </c>
      <c r="K1185" t="s">
        <v>6285</v>
      </c>
      <c r="L1185" t="s">
        <v>38</v>
      </c>
    </row>
    <row r="1186" spans="1:12" x14ac:dyDescent="0.25">
      <c r="A1186" s="2">
        <v>112527312499</v>
      </c>
      <c r="B1186" t="s">
        <v>4225</v>
      </c>
      <c r="C1186" t="s">
        <v>2435</v>
      </c>
      <c r="D1186" t="s">
        <v>2655</v>
      </c>
      <c r="E1186" t="str">
        <f t="shared" si="18"/>
        <v>1125273124995214 - 20A Avenue NW</v>
      </c>
      <c r="I1186" t="s">
        <v>8</v>
      </c>
      <c r="J1186" t="s">
        <v>6717</v>
      </c>
      <c r="K1186" t="s">
        <v>6285</v>
      </c>
      <c r="L1186" t="s">
        <v>38</v>
      </c>
    </row>
    <row r="1187" spans="1:12" x14ac:dyDescent="0.25">
      <c r="A1187" s="2">
        <v>112527312499</v>
      </c>
      <c r="B1187" t="s">
        <v>2673</v>
      </c>
      <c r="C1187" t="s">
        <v>2435</v>
      </c>
      <c r="D1187" t="s">
        <v>2655</v>
      </c>
      <c r="E1187" t="str">
        <f t="shared" si="18"/>
        <v>1125273124995323 - 21 Avenue NW</v>
      </c>
      <c r="I1187" t="s">
        <v>8</v>
      </c>
      <c r="J1187" t="s">
        <v>6718</v>
      </c>
      <c r="K1187" t="s">
        <v>6285</v>
      </c>
      <c r="L1187" t="s">
        <v>38</v>
      </c>
    </row>
    <row r="1188" spans="1:12" x14ac:dyDescent="0.25">
      <c r="A1188" s="2">
        <v>112527312499</v>
      </c>
      <c r="B1188" t="s">
        <v>2672</v>
      </c>
      <c r="C1188" t="s">
        <v>2435</v>
      </c>
      <c r="D1188" t="s">
        <v>2655</v>
      </c>
      <c r="E1188" t="str">
        <f t="shared" si="18"/>
        <v>1125273124992032 - 52 Street NW</v>
      </c>
      <c r="I1188" t="s">
        <v>8</v>
      </c>
      <c r="J1188" t="s">
        <v>6719</v>
      </c>
      <c r="K1188" t="s">
        <v>6285</v>
      </c>
      <c r="L1188" t="s">
        <v>38</v>
      </c>
    </row>
    <row r="1189" spans="1:12" x14ac:dyDescent="0.25">
      <c r="A1189" s="2">
        <v>112527312499</v>
      </c>
      <c r="B1189" t="s">
        <v>2671</v>
      </c>
      <c r="C1189" t="s">
        <v>2435</v>
      </c>
      <c r="D1189" t="s">
        <v>2655</v>
      </c>
      <c r="E1189" t="str">
        <f t="shared" si="18"/>
        <v>1125273124992028 - 52 Street NW</v>
      </c>
      <c r="I1189" t="s">
        <v>8</v>
      </c>
      <c r="J1189" t="s">
        <v>6719</v>
      </c>
      <c r="K1189" t="s">
        <v>6285</v>
      </c>
      <c r="L1189" t="s">
        <v>38</v>
      </c>
    </row>
    <row r="1190" spans="1:12" x14ac:dyDescent="0.25">
      <c r="A1190" s="2">
        <v>112527312499</v>
      </c>
      <c r="B1190" t="s">
        <v>2670</v>
      </c>
      <c r="C1190" t="s">
        <v>2435</v>
      </c>
      <c r="D1190" t="s">
        <v>2655</v>
      </c>
      <c r="E1190" t="str">
        <f t="shared" si="18"/>
        <v>1125273124995421 - 22 Avenue NW</v>
      </c>
      <c r="I1190" t="s">
        <v>8</v>
      </c>
      <c r="J1190" t="s">
        <v>6716</v>
      </c>
      <c r="K1190" t="s">
        <v>6285</v>
      </c>
      <c r="L1190" t="s">
        <v>38</v>
      </c>
    </row>
    <row r="1191" spans="1:12" x14ac:dyDescent="0.25">
      <c r="A1191" s="2">
        <v>112527312499</v>
      </c>
      <c r="B1191" t="s">
        <v>4226</v>
      </c>
      <c r="C1191" t="s">
        <v>2435</v>
      </c>
      <c r="D1191" t="s">
        <v>2655</v>
      </c>
      <c r="E1191" t="str">
        <f t="shared" si="18"/>
        <v>1125273124994842 - 32 Avenue NW</v>
      </c>
      <c r="I1191" t="s">
        <v>8</v>
      </c>
      <c r="J1191" t="s">
        <v>6720</v>
      </c>
      <c r="K1191" t="s">
        <v>6285</v>
      </c>
      <c r="L1191" t="s">
        <v>38</v>
      </c>
    </row>
    <row r="1192" spans="1:12" x14ac:dyDescent="0.25">
      <c r="A1192" s="2">
        <v>112527312499</v>
      </c>
      <c r="B1192" t="s">
        <v>2669</v>
      </c>
      <c r="C1192" t="s">
        <v>2435</v>
      </c>
      <c r="D1192" t="s">
        <v>2655</v>
      </c>
      <c r="E1192" t="str">
        <f t="shared" si="18"/>
        <v>1125273124994424 - 33A Avenue NW</v>
      </c>
      <c r="I1192" t="s">
        <v>8</v>
      </c>
      <c r="J1192" t="s">
        <v>6721</v>
      </c>
      <c r="K1192" t="s">
        <v>6285</v>
      </c>
      <c r="L1192" t="s">
        <v>38</v>
      </c>
    </row>
    <row r="1193" spans="1:12" x14ac:dyDescent="0.25">
      <c r="A1193" s="2">
        <v>112527312499</v>
      </c>
      <c r="B1193" t="s">
        <v>2668</v>
      </c>
      <c r="C1193" t="s">
        <v>2435</v>
      </c>
      <c r="D1193" t="s">
        <v>2655</v>
      </c>
      <c r="E1193" t="str">
        <f t="shared" si="18"/>
        <v>1125273124994432 - 33A Avenue NW</v>
      </c>
      <c r="I1193" t="s">
        <v>8</v>
      </c>
      <c r="J1193" t="s">
        <v>6721</v>
      </c>
      <c r="K1193" t="s">
        <v>6285</v>
      </c>
      <c r="L1193" t="s">
        <v>38</v>
      </c>
    </row>
    <row r="1194" spans="1:12" x14ac:dyDescent="0.25">
      <c r="A1194" s="2">
        <v>112527312499</v>
      </c>
      <c r="B1194" t="s">
        <v>2667</v>
      </c>
      <c r="C1194" t="s">
        <v>2435</v>
      </c>
      <c r="D1194" t="s">
        <v>2655</v>
      </c>
      <c r="E1194" t="str">
        <f t="shared" si="18"/>
        <v>1125273124993315 - 47 Street NW</v>
      </c>
      <c r="I1194" t="s">
        <v>8</v>
      </c>
      <c r="J1194" t="s">
        <v>6722</v>
      </c>
      <c r="K1194" t="s">
        <v>6285</v>
      </c>
      <c r="L1194" t="s">
        <v>38</v>
      </c>
    </row>
    <row r="1195" spans="1:12" x14ac:dyDescent="0.25">
      <c r="A1195" s="2">
        <v>112527312499</v>
      </c>
      <c r="B1195" t="s">
        <v>4227</v>
      </c>
      <c r="C1195" t="s">
        <v>2435</v>
      </c>
      <c r="D1195" t="s">
        <v>2655</v>
      </c>
      <c r="E1195" t="str">
        <f t="shared" si="18"/>
        <v>1125273124994524 - 32 Avenue NW</v>
      </c>
      <c r="I1195" t="s">
        <v>8</v>
      </c>
      <c r="J1195" t="s">
        <v>6723</v>
      </c>
      <c r="K1195" t="s">
        <v>6285</v>
      </c>
      <c r="L1195" t="s">
        <v>38</v>
      </c>
    </row>
    <row r="1196" spans="1:12" x14ac:dyDescent="0.25">
      <c r="A1196" s="2">
        <v>112527312499</v>
      </c>
      <c r="B1196" t="s">
        <v>2666</v>
      </c>
      <c r="C1196" t="s">
        <v>2435</v>
      </c>
      <c r="D1196" t="s">
        <v>2655</v>
      </c>
      <c r="E1196" t="str">
        <f t="shared" si="18"/>
        <v>1125273124994531 - 32A Avenue NW</v>
      </c>
      <c r="I1196" t="s">
        <v>8</v>
      </c>
      <c r="J1196" t="s">
        <v>6724</v>
      </c>
      <c r="K1196" t="s">
        <v>6285</v>
      </c>
      <c r="L1196" t="s">
        <v>38</v>
      </c>
    </row>
    <row r="1197" spans="1:12" x14ac:dyDescent="0.25">
      <c r="A1197" s="2">
        <v>112527312499</v>
      </c>
      <c r="B1197" t="s">
        <v>4228</v>
      </c>
      <c r="C1197" t="s">
        <v>2435</v>
      </c>
      <c r="D1197" t="s">
        <v>2655</v>
      </c>
      <c r="E1197" t="str">
        <f t="shared" si="18"/>
        <v>1125273124994303 - 38 Street NW</v>
      </c>
      <c r="I1197" t="s">
        <v>8</v>
      </c>
      <c r="J1197" t="s">
        <v>6725</v>
      </c>
      <c r="K1197" t="s">
        <v>6285</v>
      </c>
      <c r="L1197" t="s">
        <v>38</v>
      </c>
    </row>
    <row r="1198" spans="1:12" x14ac:dyDescent="0.25">
      <c r="A1198" s="2">
        <v>112527312499</v>
      </c>
      <c r="B1198" t="s">
        <v>2665</v>
      </c>
      <c r="C1198" t="s">
        <v>2435</v>
      </c>
      <c r="D1198" t="s">
        <v>2655</v>
      </c>
      <c r="E1198" t="str">
        <f t="shared" si="18"/>
        <v>1125273124993617 - 42A Avenue NW</v>
      </c>
      <c r="I1198" t="s">
        <v>8</v>
      </c>
      <c r="J1198" t="s">
        <v>6726</v>
      </c>
      <c r="K1198" t="s">
        <v>6285</v>
      </c>
      <c r="L1198" t="s">
        <v>38</v>
      </c>
    </row>
    <row r="1199" spans="1:12" x14ac:dyDescent="0.25">
      <c r="A1199" s="2">
        <v>112527312499</v>
      </c>
      <c r="B1199" t="s">
        <v>2664</v>
      </c>
      <c r="C1199" t="s">
        <v>2435</v>
      </c>
      <c r="D1199" t="s">
        <v>2655</v>
      </c>
      <c r="E1199" t="str">
        <f t="shared" si="18"/>
        <v>1125273124993650 - 43A Avenue NW</v>
      </c>
      <c r="I1199" t="s">
        <v>8</v>
      </c>
      <c r="J1199" t="s">
        <v>6727</v>
      </c>
      <c r="K1199" t="s">
        <v>6285</v>
      </c>
      <c r="L1199" t="s">
        <v>38</v>
      </c>
    </row>
    <row r="1200" spans="1:12" x14ac:dyDescent="0.25">
      <c r="A1200" s="2">
        <v>112527312499</v>
      </c>
      <c r="B1200" t="s">
        <v>2661</v>
      </c>
      <c r="C1200" t="s">
        <v>2435</v>
      </c>
      <c r="D1200" t="s">
        <v>2655</v>
      </c>
      <c r="E1200" t="str">
        <f t="shared" si="18"/>
        <v>1125273124994604 - 37B Avenue NW</v>
      </c>
      <c r="I1200" t="s">
        <v>8</v>
      </c>
      <c r="J1200" t="s">
        <v>6728</v>
      </c>
      <c r="K1200" t="s">
        <v>6285</v>
      </c>
      <c r="L1200" t="s">
        <v>38</v>
      </c>
    </row>
    <row r="1201" spans="1:12" x14ac:dyDescent="0.25">
      <c r="A1201" s="2">
        <v>112527312499</v>
      </c>
      <c r="B1201" t="s">
        <v>4229</v>
      </c>
      <c r="C1201" t="s">
        <v>2435</v>
      </c>
      <c r="D1201" t="s">
        <v>2655</v>
      </c>
      <c r="E1201" t="str">
        <f t="shared" si="18"/>
        <v>1125273124993556 - 49A Street NW</v>
      </c>
      <c r="I1201" t="s">
        <v>8</v>
      </c>
      <c r="J1201" t="s">
        <v>6729</v>
      </c>
      <c r="K1201" t="s">
        <v>6285</v>
      </c>
      <c r="L1201" t="s">
        <v>38</v>
      </c>
    </row>
    <row r="1202" spans="1:12" x14ac:dyDescent="0.25">
      <c r="A1202" s="2">
        <v>112527312499</v>
      </c>
      <c r="B1202" t="s">
        <v>2659</v>
      </c>
      <c r="C1202" t="s">
        <v>2435</v>
      </c>
      <c r="D1202" t="s">
        <v>2655</v>
      </c>
      <c r="E1202" t="str">
        <f t="shared" si="18"/>
        <v>1125273124994603 - 35 Avenue NW</v>
      </c>
      <c r="I1202" t="s">
        <v>8</v>
      </c>
      <c r="J1202" t="s">
        <v>6730</v>
      </c>
      <c r="K1202" t="s">
        <v>6285</v>
      </c>
      <c r="L1202" t="s">
        <v>38</v>
      </c>
    </row>
    <row r="1203" spans="1:12" x14ac:dyDescent="0.25">
      <c r="A1203" s="2">
        <v>112527312499</v>
      </c>
      <c r="B1203" t="s">
        <v>2658</v>
      </c>
      <c r="C1203" t="s">
        <v>2435</v>
      </c>
      <c r="D1203" t="s">
        <v>2655</v>
      </c>
      <c r="E1203" t="str">
        <f t="shared" si="18"/>
        <v>1125273124994605 - 35 Avenue NW</v>
      </c>
      <c r="I1203" t="s">
        <v>8</v>
      </c>
      <c r="J1203" t="s">
        <v>6730</v>
      </c>
      <c r="K1203" t="s">
        <v>6285</v>
      </c>
      <c r="L1203" t="s">
        <v>38</v>
      </c>
    </row>
    <row r="1204" spans="1:12" x14ac:dyDescent="0.25">
      <c r="A1204" s="2">
        <v>112527312499</v>
      </c>
      <c r="B1204" t="s">
        <v>4230</v>
      </c>
      <c r="C1204" t="s">
        <v>2435</v>
      </c>
      <c r="D1204" t="s">
        <v>2655</v>
      </c>
      <c r="E1204" t="str">
        <f t="shared" si="18"/>
        <v>1125273124994528 - 35 Avenue NW</v>
      </c>
      <c r="I1204" t="s">
        <v>8</v>
      </c>
      <c r="J1204" t="s">
        <v>6731</v>
      </c>
      <c r="K1204" t="s">
        <v>6285</v>
      </c>
      <c r="L1204" t="s">
        <v>38</v>
      </c>
    </row>
    <row r="1205" spans="1:12" x14ac:dyDescent="0.25">
      <c r="A1205" s="2">
        <v>112527312499</v>
      </c>
      <c r="B1205" t="s">
        <v>2657</v>
      </c>
      <c r="C1205" t="s">
        <v>2435</v>
      </c>
      <c r="D1205" t="s">
        <v>2655</v>
      </c>
      <c r="E1205" t="str">
        <f t="shared" si="18"/>
        <v>1125273124993454 - 42 Street NW</v>
      </c>
      <c r="I1205" t="s">
        <v>8</v>
      </c>
      <c r="J1205" t="s">
        <v>6732</v>
      </c>
      <c r="K1205" t="s">
        <v>6285</v>
      </c>
      <c r="L1205" t="s">
        <v>38</v>
      </c>
    </row>
    <row r="1206" spans="1:12" x14ac:dyDescent="0.25">
      <c r="A1206" s="2">
        <v>112527312499</v>
      </c>
      <c r="B1206" t="s">
        <v>2656</v>
      </c>
      <c r="C1206" t="s">
        <v>2435</v>
      </c>
      <c r="D1206" t="s">
        <v>2655</v>
      </c>
      <c r="E1206" t="str">
        <f t="shared" si="18"/>
        <v>1125273124993915 - 22 Avenue NW</v>
      </c>
      <c r="I1206" t="s">
        <v>8</v>
      </c>
      <c r="J1206" t="s">
        <v>6733</v>
      </c>
      <c r="K1206" t="s">
        <v>6285</v>
      </c>
      <c r="L1206" t="s">
        <v>38</v>
      </c>
    </row>
    <row r="1207" spans="1:12" x14ac:dyDescent="0.25">
      <c r="A1207" s="2">
        <v>112527312499</v>
      </c>
      <c r="B1207" t="s">
        <v>4231</v>
      </c>
      <c r="C1207" t="s">
        <v>2435</v>
      </c>
      <c r="D1207" t="s">
        <v>2655</v>
      </c>
      <c r="E1207" t="str">
        <f t="shared" si="18"/>
        <v>1125273124995915 - 10 Avenue NW</v>
      </c>
      <c r="I1207" t="s">
        <v>8</v>
      </c>
      <c r="J1207" t="s">
        <v>6734</v>
      </c>
      <c r="K1207" t="s">
        <v>6285</v>
      </c>
      <c r="L1207" t="s">
        <v>38</v>
      </c>
    </row>
    <row r="1208" spans="1:12" x14ac:dyDescent="0.25">
      <c r="A1208" s="2">
        <v>112527312499</v>
      </c>
      <c r="B1208" t="s">
        <v>2660</v>
      </c>
      <c r="C1208" t="s">
        <v>2435</v>
      </c>
      <c r="D1208" t="s">
        <v>2655</v>
      </c>
      <c r="E1208" t="str">
        <f t="shared" si="18"/>
        <v>1125273124994211 - 36 Avenue NW</v>
      </c>
      <c r="I1208" t="s">
        <v>8</v>
      </c>
      <c r="J1208" t="s">
        <v>6735</v>
      </c>
      <c r="K1208" t="s">
        <v>6285</v>
      </c>
      <c r="L1208" t="s">
        <v>38</v>
      </c>
    </row>
    <row r="1209" spans="1:12" x14ac:dyDescent="0.25">
      <c r="A1209" s="2">
        <v>112527312499</v>
      </c>
      <c r="B1209" t="s">
        <v>2654</v>
      </c>
      <c r="C1209" t="s">
        <v>2435</v>
      </c>
      <c r="D1209" t="s">
        <v>2655</v>
      </c>
      <c r="E1209" t="str">
        <f t="shared" si="18"/>
        <v>1125273124991314 - 39 Street NW</v>
      </c>
      <c r="I1209" t="s">
        <v>8</v>
      </c>
      <c r="J1209" t="s">
        <v>6736</v>
      </c>
      <c r="K1209" t="s">
        <v>6285</v>
      </c>
      <c r="L1209" t="s">
        <v>38</v>
      </c>
    </row>
    <row r="1210" spans="1:12" x14ac:dyDescent="0.25">
      <c r="A1210" s="2">
        <v>112527312499</v>
      </c>
      <c r="B1210" t="s">
        <v>4232</v>
      </c>
      <c r="C1210" t="s">
        <v>2435</v>
      </c>
      <c r="D1210" t="s">
        <v>2655</v>
      </c>
      <c r="E1210" t="str">
        <f t="shared" si="18"/>
        <v>1125273124994124 - 38 Street NW</v>
      </c>
      <c r="I1210" t="s">
        <v>8</v>
      </c>
      <c r="J1210" t="s">
        <v>6737</v>
      </c>
      <c r="K1210" t="s">
        <v>6285</v>
      </c>
      <c r="L1210" t="s">
        <v>38</v>
      </c>
    </row>
    <row r="1211" spans="1:12" x14ac:dyDescent="0.25">
      <c r="A1211" s="2">
        <v>112527312499</v>
      </c>
      <c r="B1211" t="s">
        <v>4233</v>
      </c>
      <c r="C1211" t="s">
        <v>2435</v>
      </c>
      <c r="D1211" t="s">
        <v>2655</v>
      </c>
      <c r="E1211" t="str">
        <f t="shared" si="18"/>
        <v>1125273124995417 - 22 Avenue NW</v>
      </c>
      <c r="I1211" t="s">
        <v>8</v>
      </c>
      <c r="J1211" t="s">
        <v>6716</v>
      </c>
      <c r="K1211" t="s">
        <v>6285</v>
      </c>
      <c r="L1211" t="s">
        <v>38</v>
      </c>
    </row>
    <row r="1212" spans="1:12" x14ac:dyDescent="0.25">
      <c r="A1212" s="2">
        <v>112527312499</v>
      </c>
      <c r="B1212" t="s">
        <v>4234</v>
      </c>
      <c r="C1212" t="s">
        <v>2435</v>
      </c>
      <c r="D1212" t="s">
        <v>2655</v>
      </c>
      <c r="E1212" t="str">
        <f t="shared" si="18"/>
        <v>1125273124995205 - 22 Avenue NW</v>
      </c>
      <c r="I1212" t="s">
        <v>8</v>
      </c>
      <c r="J1212" t="s">
        <v>6738</v>
      </c>
      <c r="K1212" t="s">
        <v>6285</v>
      </c>
      <c r="L1212" t="s">
        <v>38</v>
      </c>
    </row>
    <row r="1213" spans="1:12" x14ac:dyDescent="0.25">
      <c r="A1213" s="2">
        <v>112527312499</v>
      </c>
      <c r="B1213" t="s">
        <v>4235</v>
      </c>
      <c r="C1213" t="s">
        <v>2435</v>
      </c>
      <c r="D1213" t="s">
        <v>2655</v>
      </c>
      <c r="E1213" t="str">
        <f t="shared" si="18"/>
        <v>1125273124994321 - 37 Street NW</v>
      </c>
      <c r="I1213" t="s">
        <v>8</v>
      </c>
      <c r="J1213" t="s">
        <v>6739</v>
      </c>
      <c r="K1213" t="s">
        <v>6285</v>
      </c>
      <c r="L1213" t="s">
        <v>38</v>
      </c>
    </row>
    <row r="1214" spans="1:12" x14ac:dyDescent="0.25">
      <c r="A1214" s="2">
        <v>112527312499</v>
      </c>
      <c r="B1214" t="s">
        <v>4236</v>
      </c>
      <c r="C1214" t="s">
        <v>2435</v>
      </c>
      <c r="D1214" t="s">
        <v>2655</v>
      </c>
      <c r="E1214" t="str">
        <f t="shared" si="18"/>
        <v>1125273124994912 - 36 Avenue NW</v>
      </c>
      <c r="I1214" t="s">
        <v>8</v>
      </c>
      <c r="J1214" t="s">
        <v>6740</v>
      </c>
      <c r="K1214" t="s">
        <v>6285</v>
      </c>
      <c r="L1214" t="s">
        <v>38</v>
      </c>
    </row>
    <row r="1215" spans="1:12" x14ac:dyDescent="0.25">
      <c r="A1215" s="2">
        <v>112527312499</v>
      </c>
      <c r="B1215" t="s">
        <v>4237</v>
      </c>
      <c r="C1215" t="s">
        <v>2435</v>
      </c>
      <c r="D1215" t="s">
        <v>2655</v>
      </c>
      <c r="E1215" t="str">
        <f t="shared" si="18"/>
        <v>1125273124994617 - 35 Avenue NW</v>
      </c>
      <c r="I1215" t="s">
        <v>8</v>
      </c>
      <c r="J1215" t="s">
        <v>6730</v>
      </c>
      <c r="K1215" t="s">
        <v>6285</v>
      </c>
      <c r="L1215" t="s">
        <v>38</v>
      </c>
    </row>
    <row r="1216" spans="1:12" x14ac:dyDescent="0.25">
      <c r="A1216" s="2">
        <v>112527312499</v>
      </c>
      <c r="B1216" t="s">
        <v>4238</v>
      </c>
      <c r="C1216" t="s">
        <v>2435</v>
      </c>
      <c r="D1216" t="s">
        <v>2655</v>
      </c>
      <c r="E1216" t="str">
        <f t="shared" si="18"/>
        <v>1125273124993448 - 42 Street NW</v>
      </c>
      <c r="I1216" t="s">
        <v>8</v>
      </c>
      <c r="J1216" t="s">
        <v>6732</v>
      </c>
      <c r="K1216" t="s">
        <v>6285</v>
      </c>
      <c r="L1216" t="s">
        <v>38</v>
      </c>
    </row>
    <row r="1217" spans="1:12" x14ac:dyDescent="0.25">
      <c r="A1217" s="2">
        <v>112527312499</v>
      </c>
      <c r="B1217" t="s">
        <v>4239</v>
      </c>
      <c r="C1217" t="s">
        <v>2435</v>
      </c>
      <c r="D1217" t="s">
        <v>2655</v>
      </c>
      <c r="E1217" t="str">
        <f t="shared" si="18"/>
        <v>1125273124993531 - 11 Avenue NW</v>
      </c>
      <c r="I1217" t="s">
        <v>8</v>
      </c>
      <c r="J1217" t="s">
        <v>6741</v>
      </c>
      <c r="K1217" t="s">
        <v>6285</v>
      </c>
      <c r="L1217" t="s">
        <v>38</v>
      </c>
    </row>
    <row r="1218" spans="1:12" x14ac:dyDescent="0.25">
      <c r="A1218" s="2">
        <v>112527312499</v>
      </c>
      <c r="B1218" t="s">
        <v>4240</v>
      </c>
      <c r="C1218" t="s">
        <v>2435</v>
      </c>
      <c r="D1218" t="s">
        <v>2655</v>
      </c>
      <c r="E1218" t="str">
        <f t="shared" si="18"/>
        <v>1125273124991505 - 54 Street NW</v>
      </c>
      <c r="I1218" t="s">
        <v>8</v>
      </c>
      <c r="J1218" t="s">
        <v>6742</v>
      </c>
      <c r="K1218" t="s">
        <v>6285</v>
      </c>
      <c r="L1218" t="s">
        <v>38</v>
      </c>
    </row>
    <row r="1219" spans="1:12" x14ac:dyDescent="0.25">
      <c r="A1219" s="2">
        <v>112527312091</v>
      </c>
      <c r="B1219" t="s">
        <v>2653</v>
      </c>
      <c r="C1219" t="s">
        <v>2435</v>
      </c>
      <c r="D1219" t="s">
        <v>2652</v>
      </c>
      <c r="E1219" t="str">
        <f t="shared" si="18"/>
        <v>11252731209112130 - 90 Street NW</v>
      </c>
      <c r="I1219" t="s">
        <v>8</v>
      </c>
      <c r="J1219" t="s">
        <v>6743</v>
      </c>
      <c r="K1219" t="s">
        <v>30</v>
      </c>
      <c r="L1219" t="s">
        <v>38</v>
      </c>
    </row>
    <row r="1220" spans="1:12" x14ac:dyDescent="0.25">
      <c r="A1220" s="2">
        <v>112527312091</v>
      </c>
      <c r="B1220" t="s">
        <v>2651</v>
      </c>
      <c r="C1220" t="s">
        <v>2435</v>
      </c>
      <c r="D1220" t="s">
        <v>2652</v>
      </c>
      <c r="E1220" t="str">
        <f t="shared" ref="E1220:E1292" si="19">CONCATENATE(A1220,B1220)</f>
        <v>11252731209112134 - 90 Street NW</v>
      </c>
      <c r="I1220" t="s">
        <v>8</v>
      </c>
      <c r="J1220" t="s">
        <v>6743</v>
      </c>
      <c r="K1220" t="s">
        <v>30</v>
      </c>
      <c r="L1220" t="s">
        <v>38</v>
      </c>
    </row>
    <row r="1221" spans="1:12" x14ac:dyDescent="0.25">
      <c r="A1221" s="2">
        <v>112527312091</v>
      </c>
      <c r="B1221" t="s">
        <v>4241</v>
      </c>
      <c r="C1221" t="s">
        <v>2435</v>
      </c>
      <c r="D1221" t="s">
        <v>2652</v>
      </c>
      <c r="E1221" t="str">
        <f t="shared" si="19"/>
        <v>11252731209112138 - 90 Street NW</v>
      </c>
      <c r="I1221" t="s">
        <v>8</v>
      </c>
      <c r="J1221" t="s">
        <v>6743</v>
      </c>
      <c r="K1221" t="s">
        <v>30</v>
      </c>
      <c r="L1221" t="s">
        <v>38</v>
      </c>
    </row>
    <row r="1222" spans="1:12" x14ac:dyDescent="0.25">
      <c r="A1222" s="2">
        <v>112527312869</v>
      </c>
      <c r="B1222" t="s">
        <v>2649</v>
      </c>
      <c r="C1222" t="s">
        <v>2435</v>
      </c>
      <c r="D1222" t="s">
        <v>2650</v>
      </c>
      <c r="E1222" t="str">
        <f t="shared" si="19"/>
        <v>1125273128699203 - 145 Avenue NW</v>
      </c>
      <c r="I1222" t="s">
        <v>8</v>
      </c>
      <c r="J1222" t="s">
        <v>6744</v>
      </c>
      <c r="K1222" t="s">
        <v>30</v>
      </c>
      <c r="L1222" t="s">
        <v>38</v>
      </c>
    </row>
    <row r="1223" spans="1:12" x14ac:dyDescent="0.25">
      <c r="A1223" s="2">
        <v>112527312869</v>
      </c>
      <c r="B1223" t="s">
        <v>4242</v>
      </c>
      <c r="C1223" t="s">
        <v>2435</v>
      </c>
      <c r="D1223" t="s">
        <v>2650</v>
      </c>
      <c r="E1223" t="str">
        <f t="shared" si="19"/>
        <v>1125273128699215 - 145 Avenue</v>
      </c>
      <c r="I1223" t="s">
        <v>8</v>
      </c>
      <c r="J1223" t="s">
        <v>6744</v>
      </c>
      <c r="K1223" t="s">
        <v>30</v>
      </c>
      <c r="L1223" t="s">
        <v>38</v>
      </c>
    </row>
    <row r="1224" spans="1:12" x14ac:dyDescent="0.25">
      <c r="A1224" s="2">
        <v>112527312869</v>
      </c>
      <c r="B1224" t="s">
        <v>4243</v>
      </c>
      <c r="C1224" t="s">
        <v>2435</v>
      </c>
      <c r="D1224" t="s">
        <v>2650</v>
      </c>
      <c r="E1224" t="str">
        <f t="shared" si="19"/>
        <v>1125273128699227 - 145 Avenue</v>
      </c>
      <c r="I1224" t="s">
        <v>8</v>
      </c>
      <c r="J1224" t="s">
        <v>6744</v>
      </c>
      <c r="K1224" t="s">
        <v>30</v>
      </c>
      <c r="L1224" t="s">
        <v>38</v>
      </c>
    </row>
    <row r="1225" spans="1:12" x14ac:dyDescent="0.25">
      <c r="A1225" s="2">
        <v>112527312869</v>
      </c>
      <c r="B1225" t="s">
        <v>4244</v>
      </c>
      <c r="C1225" t="s">
        <v>2435</v>
      </c>
      <c r="D1225" t="s">
        <v>2650</v>
      </c>
      <c r="E1225" t="str">
        <f t="shared" si="19"/>
        <v>1125273128699235 - 145 Avenue</v>
      </c>
      <c r="I1225" t="s">
        <v>8</v>
      </c>
      <c r="J1225" t="s">
        <v>6744</v>
      </c>
      <c r="K1225" t="s">
        <v>30</v>
      </c>
      <c r="L1225" t="s">
        <v>38</v>
      </c>
    </row>
    <row r="1226" spans="1:12" x14ac:dyDescent="0.25">
      <c r="A1226" s="2">
        <v>112527312869</v>
      </c>
      <c r="B1226" t="s">
        <v>4245</v>
      </c>
      <c r="C1226" t="s">
        <v>2435</v>
      </c>
      <c r="D1226" t="s">
        <v>2650</v>
      </c>
      <c r="E1226" t="str">
        <f t="shared" si="19"/>
        <v>11252731286914503 - 94 Street</v>
      </c>
      <c r="I1226" t="s">
        <v>8</v>
      </c>
      <c r="J1226" t="s">
        <v>6744</v>
      </c>
      <c r="K1226" t="s">
        <v>30</v>
      </c>
      <c r="L1226" t="s">
        <v>38</v>
      </c>
    </row>
    <row r="1227" spans="1:12" x14ac:dyDescent="0.25">
      <c r="A1227" s="2">
        <v>112527312869</v>
      </c>
      <c r="B1227" t="s">
        <v>4246</v>
      </c>
      <c r="C1227" t="s">
        <v>2435</v>
      </c>
      <c r="D1227" t="s">
        <v>2650</v>
      </c>
      <c r="E1227" t="str">
        <f t="shared" si="19"/>
        <v>11252731286914508 - 93 Street</v>
      </c>
      <c r="I1227" t="s">
        <v>8</v>
      </c>
      <c r="J1227" t="s">
        <v>6744</v>
      </c>
      <c r="K1227" t="s">
        <v>30</v>
      </c>
      <c r="L1227" t="s">
        <v>38</v>
      </c>
    </row>
    <row r="1228" spans="1:12" x14ac:dyDescent="0.25">
      <c r="A1228" s="2">
        <v>112527312869</v>
      </c>
      <c r="B1228" t="s">
        <v>4247</v>
      </c>
      <c r="C1228" t="s">
        <v>2435</v>
      </c>
      <c r="D1228" t="s">
        <v>2650</v>
      </c>
      <c r="E1228" t="str">
        <f t="shared" si="19"/>
        <v>11252731286914519 - 94 Street</v>
      </c>
      <c r="I1228" t="s">
        <v>8</v>
      </c>
      <c r="J1228" t="s">
        <v>6744</v>
      </c>
      <c r="K1228" t="s">
        <v>30</v>
      </c>
      <c r="L1228" t="s">
        <v>38</v>
      </c>
    </row>
    <row r="1229" spans="1:12" x14ac:dyDescent="0.25">
      <c r="A1229" s="2">
        <v>112527312869</v>
      </c>
      <c r="B1229" t="s">
        <v>4248</v>
      </c>
      <c r="C1229" t="s">
        <v>2435</v>
      </c>
      <c r="D1229" t="s">
        <v>2650</v>
      </c>
      <c r="E1229" t="str">
        <f t="shared" si="19"/>
        <v>1125273128699304 - 146 Avenue</v>
      </c>
      <c r="I1229" t="s">
        <v>8</v>
      </c>
      <c r="J1229" t="s">
        <v>6744</v>
      </c>
      <c r="K1229" t="s">
        <v>30</v>
      </c>
      <c r="L1229" t="s">
        <v>38</v>
      </c>
    </row>
    <row r="1230" spans="1:12" x14ac:dyDescent="0.25">
      <c r="A1230" s="2">
        <v>112527312869</v>
      </c>
      <c r="B1230" t="s">
        <v>4249</v>
      </c>
      <c r="C1230" t="s">
        <v>2435</v>
      </c>
      <c r="D1230" t="s">
        <v>2650</v>
      </c>
      <c r="E1230" t="str">
        <f t="shared" si="19"/>
        <v>11252731286914524 - 93 Street</v>
      </c>
      <c r="I1230" t="s">
        <v>8</v>
      </c>
      <c r="J1230" t="s">
        <v>6744</v>
      </c>
      <c r="K1230" t="s">
        <v>30</v>
      </c>
      <c r="L1230" t="s">
        <v>38</v>
      </c>
    </row>
    <row r="1231" spans="1:12" x14ac:dyDescent="0.25">
      <c r="A1231" s="2">
        <v>112527312869</v>
      </c>
      <c r="B1231" t="s">
        <v>4250</v>
      </c>
      <c r="C1231" t="s">
        <v>2435</v>
      </c>
      <c r="D1231" t="s">
        <v>2650</v>
      </c>
      <c r="E1231" t="str">
        <f t="shared" si="19"/>
        <v>11252731286914503 - 93 Street</v>
      </c>
      <c r="I1231" t="s">
        <v>8</v>
      </c>
      <c r="J1231" t="s">
        <v>6744</v>
      </c>
      <c r="K1231" t="s">
        <v>30</v>
      </c>
      <c r="L1231" t="s">
        <v>38</v>
      </c>
    </row>
    <row r="1232" spans="1:12" x14ac:dyDescent="0.25">
      <c r="A1232" s="2">
        <v>112527312869</v>
      </c>
      <c r="B1232" t="s">
        <v>4251</v>
      </c>
      <c r="C1232" t="s">
        <v>2435</v>
      </c>
      <c r="D1232" t="s">
        <v>2650</v>
      </c>
      <c r="E1232" t="str">
        <f t="shared" si="19"/>
        <v>11252731286914519 - 93 Street</v>
      </c>
      <c r="I1232" t="s">
        <v>8</v>
      </c>
      <c r="J1232" t="s">
        <v>6744</v>
      </c>
      <c r="K1232" t="s">
        <v>30</v>
      </c>
      <c r="L1232" t="s">
        <v>38</v>
      </c>
    </row>
    <row r="1233" spans="1:12" x14ac:dyDescent="0.25">
      <c r="A1233" s="2">
        <v>112527312869</v>
      </c>
      <c r="B1233" t="s">
        <v>4252</v>
      </c>
      <c r="C1233" t="s">
        <v>2435</v>
      </c>
      <c r="D1233" t="s">
        <v>2650</v>
      </c>
      <c r="E1233" t="str">
        <f t="shared" si="19"/>
        <v>1125273128699213 - 146 Avenue, Community Centre</v>
      </c>
      <c r="I1233" t="s">
        <v>8</v>
      </c>
      <c r="J1233" t="s">
        <v>6744</v>
      </c>
      <c r="K1233" t="s">
        <v>30</v>
      </c>
      <c r="L1233" t="s">
        <v>38</v>
      </c>
    </row>
    <row r="1234" spans="1:12" x14ac:dyDescent="0.25">
      <c r="A1234" s="2">
        <v>112527312869</v>
      </c>
      <c r="B1234" t="s">
        <v>4253</v>
      </c>
      <c r="C1234" t="s">
        <v>2435</v>
      </c>
      <c r="D1234" t="s">
        <v>2650</v>
      </c>
      <c r="E1234" t="str">
        <f t="shared" si="19"/>
        <v>11252731286914504 - 92A Street</v>
      </c>
      <c r="I1234" t="s">
        <v>8</v>
      </c>
      <c r="J1234" t="s">
        <v>6744</v>
      </c>
      <c r="K1234" t="s">
        <v>30</v>
      </c>
      <c r="L1234" t="s">
        <v>38</v>
      </c>
    </row>
    <row r="1235" spans="1:12" x14ac:dyDescent="0.25">
      <c r="A1235" s="2">
        <v>112527312869</v>
      </c>
      <c r="B1235" t="s">
        <v>4254</v>
      </c>
      <c r="C1235" t="s">
        <v>2435</v>
      </c>
      <c r="D1235" t="s">
        <v>2650</v>
      </c>
      <c r="E1235" t="str">
        <f t="shared" si="19"/>
        <v>11252731286914514 - 92A Street</v>
      </c>
      <c r="I1235" t="s">
        <v>8</v>
      </c>
      <c r="J1235" t="s">
        <v>6744</v>
      </c>
      <c r="K1235" t="s">
        <v>30</v>
      </c>
      <c r="L1235" t="s">
        <v>38</v>
      </c>
    </row>
    <row r="1236" spans="1:12" x14ac:dyDescent="0.25">
      <c r="A1236" s="2">
        <v>112527312869</v>
      </c>
      <c r="B1236" t="s">
        <v>4255</v>
      </c>
      <c r="C1236" t="s">
        <v>2435</v>
      </c>
      <c r="D1236" t="s">
        <v>2650</v>
      </c>
      <c r="E1236" t="str">
        <f t="shared" si="19"/>
        <v>1125273128699212 - 146 Avenue</v>
      </c>
      <c r="I1236" t="s">
        <v>8</v>
      </c>
      <c r="J1236" t="s">
        <v>6744</v>
      </c>
      <c r="K1236" t="s">
        <v>30</v>
      </c>
      <c r="L1236" t="s">
        <v>38</v>
      </c>
    </row>
    <row r="1237" spans="1:12" x14ac:dyDescent="0.25">
      <c r="A1237" s="2">
        <v>112527312869</v>
      </c>
      <c r="B1237" t="s">
        <v>4256</v>
      </c>
      <c r="C1237" t="s">
        <v>2435</v>
      </c>
      <c r="D1237" t="s">
        <v>2650</v>
      </c>
      <c r="E1237" t="str">
        <f t="shared" si="19"/>
        <v>1125273128699238 - 146 Avenue</v>
      </c>
      <c r="I1237" t="s">
        <v>8</v>
      </c>
      <c r="J1237" t="s">
        <v>6744</v>
      </c>
      <c r="K1237" t="s">
        <v>30</v>
      </c>
      <c r="L1237" t="s">
        <v>38</v>
      </c>
    </row>
    <row r="1238" spans="1:12" x14ac:dyDescent="0.25">
      <c r="A1238" s="2">
        <v>112527312869</v>
      </c>
      <c r="B1238" t="s">
        <v>4257</v>
      </c>
      <c r="C1238" t="s">
        <v>2435</v>
      </c>
      <c r="D1238" t="s">
        <v>2650</v>
      </c>
      <c r="E1238" t="str">
        <f t="shared" si="19"/>
        <v>11252731286914503 - 92A Street</v>
      </c>
      <c r="I1238" t="s">
        <v>8</v>
      </c>
      <c r="J1238" t="s">
        <v>6744</v>
      </c>
      <c r="K1238" t="s">
        <v>30</v>
      </c>
      <c r="L1238" t="s">
        <v>38</v>
      </c>
    </row>
    <row r="1239" spans="1:12" x14ac:dyDescent="0.25">
      <c r="A1239" s="2">
        <v>112527312869</v>
      </c>
      <c r="B1239" t="s">
        <v>4258</v>
      </c>
      <c r="C1239" t="s">
        <v>2435</v>
      </c>
      <c r="D1239" t="s">
        <v>2650</v>
      </c>
      <c r="E1239" t="str">
        <f t="shared" si="19"/>
        <v>11252731286914523 - 92A Street</v>
      </c>
      <c r="I1239" t="s">
        <v>8</v>
      </c>
      <c r="J1239" t="s">
        <v>6744</v>
      </c>
      <c r="K1239" t="s">
        <v>30</v>
      </c>
      <c r="L1239" t="s">
        <v>38</v>
      </c>
    </row>
    <row r="1240" spans="1:12" x14ac:dyDescent="0.25">
      <c r="A1240" s="2">
        <v>112527312869</v>
      </c>
      <c r="B1240" t="s">
        <v>4259</v>
      </c>
      <c r="C1240" t="s">
        <v>2435</v>
      </c>
      <c r="D1240" t="s">
        <v>2650</v>
      </c>
      <c r="E1240" t="str">
        <f t="shared" si="19"/>
        <v>11252731286914504 - 92 Street</v>
      </c>
      <c r="I1240" t="s">
        <v>8</v>
      </c>
      <c r="J1240" t="s">
        <v>6744</v>
      </c>
      <c r="K1240" t="s">
        <v>30</v>
      </c>
      <c r="L1240" t="s">
        <v>38</v>
      </c>
    </row>
    <row r="1241" spans="1:12" x14ac:dyDescent="0.25">
      <c r="A1241" s="2">
        <v>112527312869</v>
      </c>
      <c r="B1241" t="s">
        <v>4260</v>
      </c>
      <c r="C1241" t="s">
        <v>2435</v>
      </c>
      <c r="D1241" t="s">
        <v>2650</v>
      </c>
      <c r="E1241" t="str">
        <f t="shared" si="19"/>
        <v>11252731286914518 - 92 Street</v>
      </c>
      <c r="I1241" t="s">
        <v>8</v>
      </c>
      <c r="J1241" t="s">
        <v>6744</v>
      </c>
      <c r="K1241" t="s">
        <v>30</v>
      </c>
      <c r="L1241" t="s">
        <v>38</v>
      </c>
    </row>
    <row r="1242" spans="1:12" x14ac:dyDescent="0.25">
      <c r="A1242" s="2">
        <v>112527312869</v>
      </c>
      <c r="B1242" t="s">
        <v>4261</v>
      </c>
      <c r="C1242" t="s">
        <v>2435</v>
      </c>
      <c r="D1242" t="s">
        <v>2650</v>
      </c>
      <c r="E1242" t="str">
        <f t="shared" si="19"/>
        <v>1125273128699215 - 146 Avenue</v>
      </c>
      <c r="I1242" t="s">
        <v>8</v>
      </c>
      <c r="J1242" t="s">
        <v>6744</v>
      </c>
      <c r="K1242" t="s">
        <v>30</v>
      </c>
      <c r="L1242" t="s">
        <v>38</v>
      </c>
    </row>
    <row r="1243" spans="1:12" x14ac:dyDescent="0.25">
      <c r="A1243" s="2">
        <v>112527312851</v>
      </c>
      <c r="B1243" t="s">
        <v>2647</v>
      </c>
      <c r="C1243" t="s">
        <v>2435</v>
      </c>
      <c r="D1243" t="s">
        <v>2648</v>
      </c>
      <c r="E1243" t="str">
        <f t="shared" si="19"/>
        <v>1125273128518831 - 148 Avenue NW</v>
      </c>
      <c r="I1243" t="s">
        <v>8</v>
      </c>
      <c r="J1243" t="s">
        <v>6745</v>
      </c>
      <c r="K1243" t="s">
        <v>181</v>
      </c>
      <c r="L1243" t="s">
        <v>340</v>
      </c>
    </row>
    <row r="1244" spans="1:12" x14ac:dyDescent="0.25">
      <c r="A1244" s="2">
        <v>112527312851</v>
      </c>
      <c r="B1244" t="s">
        <v>4262</v>
      </c>
      <c r="C1244" t="s">
        <v>2435</v>
      </c>
      <c r="D1244" t="s">
        <v>2648</v>
      </c>
      <c r="E1244" t="str">
        <f t="shared" si="19"/>
        <v>1125273128518903 - 148 Avenue</v>
      </c>
      <c r="I1244" t="s">
        <v>8</v>
      </c>
      <c r="J1244" t="s">
        <v>6745</v>
      </c>
      <c r="K1244" t="s">
        <v>181</v>
      </c>
      <c r="L1244" t="s">
        <v>340</v>
      </c>
    </row>
    <row r="1245" spans="1:12" x14ac:dyDescent="0.25">
      <c r="A1245" s="2">
        <v>112527312851</v>
      </c>
      <c r="B1245" t="s">
        <v>4263</v>
      </c>
      <c r="C1245" t="s">
        <v>2435</v>
      </c>
      <c r="D1245" t="s">
        <v>2648</v>
      </c>
      <c r="E1245" t="str">
        <f t="shared" si="19"/>
        <v>11252731285114804 - 89A Street</v>
      </c>
      <c r="I1245" t="s">
        <v>8</v>
      </c>
      <c r="J1245" t="s">
        <v>6745</v>
      </c>
      <c r="K1245" t="s">
        <v>181</v>
      </c>
      <c r="L1245" t="s">
        <v>340</v>
      </c>
    </row>
    <row r="1246" spans="1:12" x14ac:dyDescent="0.25">
      <c r="A1246" s="2">
        <v>112527312851</v>
      </c>
      <c r="B1246" t="s">
        <v>4264</v>
      </c>
      <c r="C1246" t="s">
        <v>2435</v>
      </c>
      <c r="D1246" t="s">
        <v>2648</v>
      </c>
      <c r="E1246" t="str">
        <f t="shared" si="19"/>
        <v>11252731285114808 - 89A Street</v>
      </c>
      <c r="I1246" t="s">
        <v>8</v>
      </c>
      <c r="J1246" t="s">
        <v>6745</v>
      </c>
      <c r="K1246" t="s">
        <v>181</v>
      </c>
      <c r="L1246" t="s">
        <v>340</v>
      </c>
    </row>
    <row r="1247" spans="1:12" x14ac:dyDescent="0.25">
      <c r="A1247" s="2">
        <v>112527312851</v>
      </c>
      <c r="B1247" t="s">
        <v>4265</v>
      </c>
      <c r="C1247" t="s">
        <v>2435</v>
      </c>
      <c r="D1247" t="s">
        <v>2648</v>
      </c>
      <c r="E1247" t="str">
        <f t="shared" si="19"/>
        <v>11252731285114904 - 89A Street</v>
      </c>
      <c r="I1247" t="s">
        <v>8</v>
      </c>
      <c r="J1247" t="s">
        <v>6745</v>
      </c>
      <c r="K1247" t="s">
        <v>181</v>
      </c>
      <c r="L1247" t="s">
        <v>340</v>
      </c>
    </row>
    <row r="1248" spans="1:12" x14ac:dyDescent="0.25">
      <c r="A1248" s="2">
        <v>112527312851</v>
      </c>
      <c r="B1248" t="s">
        <v>4266</v>
      </c>
      <c r="C1248" t="s">
        <v>2435</v>
      </c>
      <c r="D1248" t="s">
        <v>2648</v>
      </c>
      <c r="E1248" t="str">
        <f t="shared" si="19"/>
        <v>11252731285114914 - 89A Street</v>
      </c>
      <c r="I1248" t="s">
        <v>8</v>
      </c>
      <c r="J1248" t="s">
        <v>6745</v>
      </c>
      <c r="K1248" t="s">
        <v>181</v>
      </c>
      <c r="L1248" t="s">
        <v>340</v>
      </c>
    </row>
    <row r="1249" spans="1:12" x14ac:dyDescent="0.25">
      <c r="A1249" s="2">
        <v>112527312851</v>
      </c>
      <c r="B1249" t="s">
        <v>4267</v>
      </c>
      <c r="C1249" t="s">
        <v>2435</v>
      </c>
      <c r="D1249" t="s">
        <v>2648</v>
      </c>
      <c r="E1249" t="str">
        <f t="shared" si="19"/>
        <v>1125273128518903 - 150 Avenue</v>
      </c>
      <c r="I1249" t="s">
        <v>8</v>
      </c>
      <c r="J1249" t="s">
        <v>6745</v>
      </c>
      <c r="K1249" t="s">
        <v>181</v>
      </c>
      <c r="L1249" t="s">
        <v>340</v>
      </c>
    </row>
    <row r="1250" spans="1:12" x14ac:dyDescent="0.25">
      <c r="A1250" s="2">
        <v>112527312851</v>
      </c>
      <c r="B1250" t="s">
        <v>4268</v>
      </c>
      <c r="C1250" t="s">
        <v>2435</v>
      </c>
      <c r="D1250" t="s">
        <v>2648</v>
      </c>
      <c r="E1250" t="str">
        <f t="shared" si="19"/>
        <v>1125273128518841 - 150 Avenue</v>
      </c>
      <c r="I1250" t="s">
        <v>8</v>
      </c>
      <c r="J1250" t="s">
        <v>6745</v>
      </c>
      <c r="K1250" t="s">
        <v>181</v>
      </c>
      <c r="L1250" t="s">
        <v>340</v>
      </c>
    </row>
    <row r="1251" spans="1:12" x14ac:dyDescent="0.25">
      <c r="A1251" s="2">
        <v>112527312851</v>
      </c>
      <c r="B1251" t="s">
        <v>4269</v>
      </c>
      <c r="C1251" t="s">
        <v>2435</v>
      </c>
      <c r="D1251" t="s">
        <v>2648</v>
      </c>
      <c r="E1251" t="str">
        <f t="shared" si="19"/>
        <v>1125273128518831 - 150 Avenue</v>
      </c>
      <c r="I1251" t="s">
        <v>8</v>
      </c>
      <c r="J1251" t="s">
        <v>6745</v>
      </c>
      <c r="K1251" t="s">
        <v>181</v>
      </c>
      <c r="L1251" t="s">
        <v>340</v>
      </c>
    </row>
    <row r="1252" spans="1:12" x14ac:dyDescent="0.25">
      <c r="A1252" s="2">
        <v>112527312851</v>
      </c>
      <c r="B1252" t="s">
        <v>4270</v>
      </c>
      <c r="C1252" t="s">
        <v>2435</v>
      </c>
      <c r="D1252" t="s">
        <v>2648</v>
      </c>
      <c r="E1252" t="str">
        <f t="shared" si="19"/>
        <v>11252731285114912 - 88A Street</v>
      </c>
      <c r="I1252" t="s">
        <v>8</v>
      </c>
      <c r="J1252" t="s">
        <v>6745</v>
      </c>
      <c r="K1252" t="s">
        <v>181</v>
      </c>
      <c r="L1252" t="s">
        <v>340</v>
      </c>
    </row>
    <row r="1253" spans="1:12" x14ac:dyDescent="0.25">
      <c r="A1253" s="2">
        <v>112527312851</v>
      </c>
      <c r="B1253" t="s">
        <v>4271</v>
      </c>
      <c r="C1253" t="s">
        <v>2435</v>
      </c>
      <c r="D1253" t="s">
        <v>2648</v>
      </c>
      <c r="E1253" t="str">
        <f t="shared" si="19"/>
        <v>11252731285114904 - 88A Street</v>
      </c>
      <c r="I1253" t="s">
        <v>8</v>
      </c>
      <c r="J1253" t="s">
        <v>6745</v>
      </c>
      <c r="K1253" t="s">
        <v>181</v>
      </c>
      <c r="L1253" t="s">
        <v>340</v>
      </c>
    </row>
    <row r="1254" spans="1:12" x14ac:dyDescent="0.25">
      <c r="A1254" s="2">
        <v>112527312851</v>
      </c>
      <c r="B1254" t="s">
        <v>4272</v>
      </c>
      <c r="C1254" t="s">
        <v>2435</v>
      </c>
      <c r="D1254" t="s">
        <v>2648</v>
      </c>
      <c r="E1254" t="str">
        <f t="shared" si="19"/>
        <v>11252731285114816 - 88A Street</v>
      </c>
      <c r="I1254" t="s">
        <v>8</v>
      </c>
      <c r="J1254" t="s">
        <v>6745</v>
      </c>
      <c r="K1254" t="s">
        <v>181</v>
      </c>
      <c r="L1254" t="s">
        <v>340</v>
      </c>
    </row>
    <row r="1255" spans="1:12" x14ac:dyDescent="0.25">
      <c r="A1255" s="2">
        <v>112527312851</v>
      </c>
      <c r="B1255" t="s">
        <v>4273</v>
      </c>
      <c r="C1255" t="s">
        <v>2435</v>
      </c>
      <c r="D1255" t="s">
        <v>2648</v>
      </c>
      <c r="E1255" t="str">
        <f t="shared" si="19"/>
        <v>11252731285114804 - 88A Street</v>
      </c>
      <c r="I1255" t="s">
        <v>8</v>
      </c>
      <c r="J1255" t="s">
        <v>6745</v>
      </c>
      <c r="K1255" t="s">
        <v>181</v>
      </c>
      <c r="L1255" t="s">
        <v>340</v>
      </c>
    </row>
    <row r="1256" spans="1:12" x14ac:dyDescent="0.25">
      <c r="A1256" s="2">
        <v>112527312851</v>
      </c>
      <c r="B1256" t="s">
        <v>4274</v>
      </c>
      <c r="C1256" t="s">
        <v>2435</v>
      </c>
      <c r="D1256" t="s">
        <v>2648</v>
      </c>
      <c r="E1256" t="str">
        <f t="shared" si="19"/>
        <v>11252731285114803 - 89 Street</v>
      </c>
      <c r="I1256" t="s">
        <v>8</v>
      </c>
      <c r="J1256" t="s">
        <v>6745</v>
      </c>
      <c r="K1256" t="s">
        <v>181</v>
      </c>
      <c r="L1256" t="s">
        <v>340</v>
      </c>
    </row>
    <row r="1257" spans="1:12" x14ac:dyDescent="0.25">
      <c r="A1257" s="2">
        <v>112527312851</v>
      </c>
      <c r="B1257" t="s">
        <v>4275</v>
      </c>
      <c r="C1257" t="s">
        <v>2435</v>
      </c>
      <c r="D1257" t="s">
        <v>2648</v>
      </c>
      <c r="E1257" t="str">
        <f t="shared" si="19"/>
        <v>11252731285114811 - 89 Street</v>
      </c>
      <c r="I1257" t="s">
        <v>8</v>
      </c>
      <c r="J1257" t="s">
        <v>6745</v>
      </c>
      <c r="K1257" t="s">
        <v>181</v>
      </c>
      <c r="L1257" t="s">
        <v>340</v>
      </c>
    </row>
    <row r="1258" spans="1:12" x14ac:dyDescent="0.25">
      <c r="A1258" s="2">
        <v>112527312851</v>
      </c>
      <c r="B1258" t="s">
        <v>4276</v>
      </c>
      <c r="C1258" t="s">
        <v>2435</v>
      </c>
      <c r="D1258" t="s">
        <v>2648</v>
      </c>
      <c r="E1258" t="str">
        <f t="shared" si="19"/>
        <v>11252731285114909 - 89 Street</v>
      </c>
      <c r="I1258" t="s">
        <v>8</v>
      </c>
      <c r="J1258" t="s">
        <v>6745</v>
      </c>
      <c r="K1258" t="s">
        <v>181</v>
      </c>
      <c r="L1258" t="s">
        <v>340</v>
      </c>
    </row>
    <row r="1259" spans="1:12" x14ac:dyDescent="0.25">
      <c r="A1259" s="2">
        <v>112527312851</v>
      </c>
      <c r="B1259" t="s">
        <v>4277</v>
      </c>
      <c r="C1259" t="s">
        <v>2435</v>
      </c>
      <c r="D1259" t="s">
        <v>2648</v>
      </c>
      <c r="E1259" t="str">
        <f t="shared" si="19"/>
        <v>1125273128518904 - 149A Avenue</v>
      </c>
      <c r="I1259" t="s">
        <v>8</v>
      </c>
      <c r="J1259" t="s">
        <v>6745</v>
      </c>
      <c r="K1259" t="s">
        <v>181</v>
      </c>
      <c r="L1259" t="s">
        <v>340</v>
      </c>
    </row>
    <row r="1260" spans="1:12" x14ac:dyDescent="0.25">
      <c r="A1260" s="2">
        <v>112527312851</v>
      </c>
      <c r="B1260" t="s">
        <v>4278</v>
      </c>
      <c r="C1260" t="s">
        <v>2435</v>
      </c>
      <c r="D1260" t="s">
        <v>2648</v>
      </c>
      <c r="E1260" t="str">
        <f t="shared" si="19"/>
        <v>1125273128518914 - 149A Avenue</v>
      </c>
      <c r="I1260" t="s">
        <v>8</v>
      </c>
      <c r="J1260" t="s">
        <v>6745</v>
      </c>
      <c r="K1260" t="s">
        <v>181</v>
      </c>
      <c r="L1260" t="s">
        <v>340</v>
      </c>
    </row>
    <row r="1261" spans="1:12" x14ac:dyDescent="0.25">
      <c r="A1261" s="2">
        <v>112527312851</v>
      </c>
      <c r="B1261" t="s">
        <v>4279</v>
      </c>
      <c r="C1261" t="s">
        <v>2435</v>
      </c>
      <c r="D1261" t="s">
        <v>2648</v>
      </c>
      <c r="E1261" t="str">
        <f t="shared" si="19"/>
        <v>11252731285114903 - 89A Street</v>
      </c>
      <c r="I1261" t="s">
        <v>8</v>
      </c>
      <c r="J1261" t="s">
        <v>6745</v>
      </c>
      <c r="K1261" t="s">
        <v>181</v>
      </c>
      <c r="L1261" t="s">
        <v>340</v>
      </c>
    </row>
    <row r="1262" spans="1:12" x14ac:dyDescent="0.25">
      <c r="A1262" s="2">
        <v>112527312851</v>
      </c>
      <c r="B1262" t="s">
        <v>4280</v>
      </c>
      <c r="C1262" t="s">
        <v>2435</v>
      </c>
      <c r="D1262" t="s">
        <v>2648</v>
      </c>
      <c r="E1262" t="str">
        <f t="shared" si="19"/>
        <v>11252731285114803 - 89A Street</v>
      </c>
      <c r="I1262" t="s">
        <v>8</v>
      </c>
      <c r="J1262" t="s">
        <v>6745</v>
      </c>
      <c r="K1262" t="s">
        <v>181</v>
      </c>
      <c r="L1262" t="s">
        <v>340</v>
      </c>
    </row>
    <row r="1263" spans="1:12" x14ac:dyDescent="0.25">
      <c r="A1263" s="2">
        <v>112527312851</v>
      </c>
      <c r="B1263" t="s">
        <v>4281</v>
      </c>
      <c r="C1263" t="s">
        <v>2435</v>
      </c>
      <c r="D1263" t="s">
        <v>2648</v>
      </c>
      <c r="E1263" t="str">
        <f t="shared" si="19"/>
        <v>11252731285114804 - 89 Street</v>
      </c>
      <c r="I1263" t="s">
        <v>8</v>
      </c>
      <c r="J1263" t="s">
        <v>6745</v>
      </c>
      <c r="K1263" t="s">
        <v>181</v>
      </c>
      <c r="L1263" t="s">
        <v>340</v>
      </c>
    </row>
    <row r="1264" spans="1:12" x14ac:dyDescent="0.25">
      <c r="A1264" s="2">
        <v>112527312851</v>
      </c>
      <c r="B1264" t="s">
        <v>4282</v>
      </c>
      <c r="C1264" t="s">
        <v>2435</v>
      </c>
      <c r="D1264" t="s">
        <v>2648</v>
      </c>
      <c r="E1264" t="str">
        <f t="shared" si="19"/>
        <v>11252731285114904 - 89 Street</v>
      </c>
      <c r="I1264" t="s">
        <v>8</v>
      </c>
      <c r="J1264" t="s">
        <v>6745</v>
      </c>
      <c r="K1264" t="s">
        <v>181</v>
      </c>
      <c r="L1264" t="s">
        <v>340</v>
      </c>
    </row>
    <row r="1265" spans="1:12" x14ac:dyDescent="0.25">
      <c r="A1265" s="2">
        <v>112527312852</v>
      </c>
      <c r="B1265" t="s">
        <v>4283</v>
      </c>
      <c r="C1265" t="s">
        <v>2435</v>
      </c>
      <c r="D1265" t="s">
        <v>2646</v>
      </c>
      <c r="E1265" t="str">
        <f t="shared" si="19"/>
        <v>1125273128523716 - 105 Street</v>
      </c>
      <c r="I1265" t="s">
        <v>8</v>
      </c>
      <c r="J1265" t="s">
        <v>6746</v>
      </c>
      <c r="K1265" t="s">
        <v>181</v>
      </c>
      <c r="L1265" t="s">
        <v>340</v>
      </c>
    </row>
    <row r="1266" spans="1:12" x14ac:dyDescent="0.25">
      <c r="A1266" s="2">
        <v>112527312852</v>
      </c>
      <c r="B1266" t="s">
        <v>4284</v>
      </c>
      <c r="C1266" t="s">
        <v>2435</v>
      </c>
      <c r="D1266" t="s">
        <v>2646</v>
      </c>
      <c r="E1266" t="str">
        <f t="shared" si="19"/>
        <v>1125273128523620 - 105 Street</v>
      </c>
      <c r="I1266" t="s">
        <v>8</v>
      </c>
      <c r="J1266" t="s">
        <v>6746</v>
      </c>
      <c r="K1266" t="s">
        <v>181</v>
      </c>
      <c r="L1266" t="s">
        <v>340</v>
      </c>
    </row>
    <row r="1267" spans="1:12" x14ac:dyDescent="0.25">
      <c r="A1267" s="2">
        <v>112527312852</v>
      </c>
      <c r="B1267" t="s">
        <v>4285</v>
      </c>
      <c r="C1267" t="s">
        <v>2435</v>
      </c>
      <c r="D1267" t="s">
        <v>2646</v>
      </c>
      <c r="E1267" t="str">
        <f t="shared" si="19"/>
        <v>11252731285210512 - 36A Avenue</v>
      </c>
      <c r="I1267" t="s">
        <v>8</v>
      </c>
      <c r="J1267" t="s">
        <v>6746</v>
      </c>
      <c r="K1267" t="s">
        <v>181</v>
      </c>
      <c r="L1267" t="s">
        <v>340</v>
      </c>
    </row>
    <row r="1268" spans="1:12" x14ac:dyDescent="0.25">
      <c r="A1268" s="2">
        <v>112527312852</v>
      </c>
      <c r="B1268" t="s">
        <v>4286</v>
      </c>
      <c r="C1268" t="s">
        <v>2435</v>
      </c>
      <c r="D1268" t="s">
        <v>2646</v>
      </c>
      <c r="E1268" t="str">
        <f t="shared" si="19"/>
        <v>11252731285210516 - 36A Avenue</v>
      </c>
      <c r="I1268" t="s">
        <v>8</v>
      </c>
      <c r="J1268" t="s">
        <v>6746</v>
      </c>
      <c r="K1268" t="s">
        <v>181</v>
      </c>
      <c r="L1268" t="s">
        <v>340</v>
      </c>
    </row>
    <row r="1269" spans="1:12" x14ac:dyDescent="0.25">
      <c r="A1269" s="2">
        <v>112527312852</v>
      </c>
      <c r="B1269" t="s">
        <v>4287</v>
      </c>
      <c r="C1269" t="s">
        <v>2435</v>
      </c>
      <c r="D1269" t="s">
        <v>2646</v>
      </c>
      <c r="E1269" t="str">
        <f t="shared" si="19"/>
        <v>11252731285210524 - 36A Avenue</v>
      </c>
      <c r="I1269" t="s">
        <v>8</v>
      </c>
      <c r="J1269" t="s">
        <v>6746</v>
      </c>
      <c r="K1269" t="s">
        <v>181</v>
      </c>
      <c r="L1269" t="s">
        <v>340</v>
      </c>
    </row>
    <row r="1270" spans="1:12" x14ac:dyDescent="0.25">
      <c r="A1270" s="2">
        <v>112527312852</v>
      </c>
      <c r="B1270" t="s">
        <v>4288</v>
      </c>
      <c r="C1270" t="s">
        <v>2435</v>
      </c>
      <c r="D1270" t="s">
        <v>2646</v>
      </c>
      <c r="E1270" t="str">
        <f t="shared" si="19"/>
        <v>1125273128523704 - 105 Street NW</v>
      </c>
      <c r="I1270" t="s">
        <v>8</v>
      </c>
      <c r="J1270" t="s">
        <v>6746</v>
      </c>
      <c r="K1270" t="s">
        <v>181</v>
      </c>
      <c r="L1270" t="s">
        <v>340</v>
      </c>
    </row>
    <row r="1271" spans="1:12" x14ac:dyDescent="0.25">
      <c r="A1271" s="2">
        <v>112527312852</v>
      </c>
      <c r="B1271" t="s">
        <v>4289</v>
      </c>
      <c r="C1271" t="s">
        <v>2435</v>
      </c>
      <c r="D1271" t="s">
        <v>2646</v>
      </c>
      <c r="E1271" t="str">
        <f t="shared" si="19"/>
        <v>1125273128523708 - 105 Street</v>
      </c>
      <c r="I1271" t="s">
        <v>8</v>
      </c>
      <c r="J1271" t="s">
        <v>6746</v>
      </c>
      <c r="K1271" t="s">
        <v>181</v>
      </c>
      <c r="L1271" t="s">
        <v>340</v>
      </c>
    </row>
    <row r="1272" spans="1:12" x14ac:dyDescent="0.25">
      <c r="A1272" s="2">
        <v>112527312852</v>
      </c>
      <c r="B1272" t="s">
        <v>4290</v>
      </c>
      <c r="C1272" t="s">
        <v>2435</v>
      </c>
      <c r="D1272" t="s">
        <v>2646</v>
      </c>
      <c r="E1272" t="str">
        <f t="shared" si="19"/>
        <v>11252731285210511 - 36A Avenue</v>
      </c>
      <c r="I1272" t="s">
        <v>8</v>
      </c>
      <c r="J1272" t="s">
        <v>6746</v>
      </c>
      <c r="K1272" t="s">
        <v>181</v>
      </c>
      <c r="L1272" t="s">
        <v>340</v>
      </c>
    </row>
    <row r="1273" spans="1:12" x14ac:dyDescent="0.25">
      <c r="A1273" s="2">
        <v>112527312852</v>
      </c>
      <c r="B1273" t="s">
        <v>4291</v>
      </c>
      <c r="C1273" t="s">
        <v>2435</v>
      </c>
      <c r="D1273" t="s">
        <v>2646</v>
      </c>
      <c r="E1273" t="str">
        <f t="shared" si="19"/>
        <v>11252731285210515 - 36A Avenue</v>
      </c>
      <c r="I1273" t="s">
        <v>8</v>
      </c>
      <c r="J1273" t="s">
        <v>6746</v>
      </c>
      <c r="K1273" t="s">
        <v>181</v>
      </c>
      <c r="L1273" t="s">
        <v>340</v>
      </c>
    </row>
    <row r="1274" spans="1:12" x14ac:dyDescent="0.25">
      <c r="A1274" s="2">
        <v>112527312852</v>
      </c>
      <c r="B1274" t="s">
        <v>4292</v>
      </c>
      <c r="C1274" t="s">
        <v>2435</v>
      </c>
      <c r="D1274" t="s">
        <v>2646</v>
      </c>
      <c r="E1274" t="str">
        <f t="shared" si="19"/>
        <v>11252731285210507 - 36A Avenue</v>
      </c>
      <c r="I1274" t="s">
        <v>8</v>
      </c>
      <c r="J1274" t="s">
        <v>6746</v>
      </c>
      <c r="K1274" t="s">
        <v>181</v>
      </c>
      <c r="L1274" t="s">
        <v>340</v>
      </c>
    </row>
    <row r="1275" spans="1:12" x14ac:dyDescent="0.25">
      <c r="A1275" s="2">
        <v>112527312852</v>
      </c>
      <c r="B1275" t="s">
        <v>4293</v>
      </c>
      <c r="C1275" t="s">
        <v>2435</v>
      </c>
      <c r="D1275" t="s">
        <v>2646</v>
      </c>
      <c r="E1275" t="str">
        <f t="shared" si="19"/>
        <v>1125273128523712 - 105 Street</v>
      </c>
      <c r="I1275" t="s">
        <v>8</v>
      </c>
      <c r="J1275" t="s">
        <v>6746</v>
      </c>
      <c r="K1275" t="s">
        <v>181</v>
      </c>
      <c r="L1275" t="s">
        <v>340</v>
      </c>
    </row>
    <row r="1276" spans="1:12" x14ac:dyDescent="0.25">
      <c r="A1276" s="2">
        <v>112527312852</v>
      </c>
      <c r="B1276" t="s">
        <v>4294</v>
      </c>
      <c r="C1276" t="s">
        <v>2435</v>
      </c>
      <c r="D1276" t="s">
        <v>2646</v>
      </c>
      <c r="E1276" t="str">
        <f t="shared" si="19"/>
        <v>1125273128523720 - 105 Street</v>
      </c>
      <c r="I1276" t="s">
        <v>8</v>
      </c>
      <c r="J1276" t="s">
        <v>6746</v>
      </c>
      <c r="K1276" t="s">
        <v>181</v>
      </c>
      <c r="L1276" t="s">
        <v>340</v>
      </c>
    </row>
    <row r="1277" spans="1:12" x14ac:dyDescent="0.25">
      <c r="A1277" s="2">
        <v>112527312852</v>
      </c>
      <c r="B1277" t="s">
        <v>2645</v>
      </c>
      <c r="C1277" t="s">
        <v>2435</v>
      </c>
      <c r="D1277" t="s">
        <v>2646</v>
      </c>
      <c r="E1277" t="str">
        <f t="shared" si="19"/>
        <v>1125273128523724 - 105 Street</v>
      </c>
      <c r="I1277" t="s">
        <v>8</v>
      </c>
      <c r="J1277" t="s">
        <v>6746</v>
      </c>
      <c r="K1277" t="s">
        <v>181</v>
      </c>
      <c r="L1277" t="s">
        <v>340</v>
      </c>
    </row>
    <row r="1278" spans="1:12" x14ac:dyDescent="0.25">
      <c r="A1278" s="2">
        <v>112527312064</v>
      </c>
      <c r="B1278" t="s">
        <v>2643</v>
      </c>
      <c r="C1278" t="s">
        <v>2435</v>
      </c>
      <c r="D1278" t="s">
        <v>2644</v>
      </c>
      <c r="E1278" t="str">
        <f t="shared" si="19"/>
        <v>11252731206412004 - 153 Avenue NW</v>
      </c>
      <c r="I1278" t="s">
        <v>8</v>
      </c>
      <c r="J1278" t="s">
        <v>6747</v>
      </c>
      <c r="K1278" t="s">
        <v>30</v>
      </c>
      <c r="L1278" t="s">
        <v>38</v>
      </c>
    </row>
    <row r="1279" spans="1:12" x14ac:dyDescent="0.25">
      <c r="A1279" s="2">
        <v>112527312064</v>
      </c>
      <c r="B1279" t="s">
        <v>4295</v>
      </c>
      <c r="C1279" t="s">
        <v>2435</v>
      </c>
      <c r="D1279" t="s">
        <v>2644</v>
      </c>
      <c r="E1279" t="str">
        <f t="shared" si="19"/>
        <v>11252731206415303 - 121 Street</v>
      </c>
      <c r="I1279" t="s">
        <v>8</v>
      </c>
      <c r="J1279" t="s">
        <v>6747</v>
      </c>
      <c r="K1279" t="s">
        <v>30</v>
      </c>
      <c r="L1279" t="s">
        <v>38</v>
      </c>
    </row>
    <row r="1280" spans="1:12" x14ac:dyDescent="0.25">
      <c r="A1280" s="2">
        <v>112527312064</v>
      </c>
      <c r="B1280" t="s">
        <v>4296</v>
      </c>
      <c r="C1280" t="s">
        <v>2435</v>
      </c>
      <c r="D1280" t="s">
        <v>2644</v>
      </c>
      <c r="E1280" t="str">
        <f t="shared" si="19"/>
        <v>11252731206415335 - 121 Street</v>
      </c>
      <c r="I1280" t="s">
        <v>8</v>
      </c>
      <c r="J1280" t="s">
        <v>6747</v>
      </c>
      <c r="K1280" t="s">
        <v>30</v>
      </c>
      <c r="L1280" t="s">
        <v>38</v>
      </c>
    </row>
    <row r="1281" spans="1:12" x14ac:dyDescent="0.25">
      <c r="A1281" s="2">
        <v>112527312064</v>
      </c>
      <c r="B1281" t="s">
        <v>4297</v>
      </c>
      <c r="C1281" t="s">
        <v>2435</v>
      </c>
      <c r="D1281" t="s">
        <v>2644</v>
      </c>
      <c r="E1281" t="str">
        <f t="shared" si="19"/>
        <v>11252731206415319 - 121 Street</v>
      </c>
      <c r="I1281" t="s">
        <v>8</v>
      </c>
      <c r="J1281" t="s">
        <v>6747</v>
      </c>
      <c r="K1281" t="s">
        <v>30</v>
      </c>
      <c r="L1281" t="s">
        <v>38</v>
      </c>
    </row>
    <row r="1282" spans="1:12" x14ac:dyDescent="0.25">
      <c r="A1282" s="2">
        <v>112527312064</v>
      </c>
      <c r="B1282" t="s">
        <v>4298</v>
      </c>
      <c r="C1282" t="s">
        <v>2435</v>
      </c>
      <c r="D1282" t="s">
        <v>2644</v>
      </c>
      <c r="E1282" t="str">
        <f t="shared" si="19"/>
        <v>11252731206415311 - 121 Street</v>
      </c>
      <c r="I1282" t="s">
        <v>8</v>
      </c>
      <c r="J1282" t="s">
        <v>6747</v>
      </c>
      <c r="K1282" t="s">
        <v>30</v>
      </c>
      <c r="L1282" t="s">
        <v>38</v>
      </c>
    </row>
    <row r="1283" spans="1:12" x14ac:dyDescent="0.25">
      <c r="A1283" s="2">
        <v>112527312065</v>
      </c>
      <c r="B1283" t="s">
        <v>2641</v>
      </c>
      <c r="C1283" t="s">
        <v>2435</v>
      </c>
      <c r="D1283" t="s">
        <v>2642</v>
      </c>
      <c r="E1283" t="str">
        <f t="shared" si="19"/>
        <v>1125273120652 Dunlce Road NW</v>
      </c>
      <c r="I1283" t="s">
        <v>8</v>
      </c>
      <c r="J1283" t="s">
        <v>6748</v>
      </c>
      <c r="K1283" t="s">
        <v>30</v>
      </c>
      <c r="L1283" t="s">
        <v>38</v>
      </c>
    </row>
    <row r="1284" spans="1:12" x14ac:dyDescent="0.25">
      <c r="A1284" s="2">
        <v>112527312065</v>
      </c>
      <c r="B1284" t="s">
        <v>4299</v>
      </c>
      <c r="C1284" t="s">
        <v>2435</v>
      </c>
      <c r="D1284" t="s">
        <v>2642</v>
      </c>
      <c r="E1284" t="str">
        <f t="shared" si="19"/>
        <v>11252731206516441 - 116 Street</v>
      </c>
      <c r="I1284" t="s">
        <v>8</v>
      </c>
      <c r="J1284" t="s">
        <v>6749</v>
      </c>
      <c r="K1284" t="s">
        <v>30</v>
      </c>
      <c r="L1284" t="s">
        <v>38</v>
      </c>
    </row>
    <row r="1285" spans="1:12" x14ac:dyDescent="0.25">
      <c r="A1285" s="2">
        <v>112527312065</v>
      </c>
      <c r="B1285" t="s">
        <v>4300</v>
      </c>
      <c r="C1285" t="s">
        <v>2435</v>
      </c>
      <c r="D1285" t="s">
        <v>2642</v>
      </c>
      <c r="E1285" t="str">
        <f t="shared" si="19"/>
        <v>11252731206516503 - 116 Street</v>
      </c>
      <c r="I1285" t="s">
        <v>8</v>
      </c>
      <c r="J1285" t="s">
        <v>6749</v>
      </c>
      <c r="K1285" t="s">
        <v>30</v>
      </c>
      <c r="L1285" t="s">
        <v>38</v>
      </c>
    </row>
    <row r="1286" spans="1:12" x14ac:dyDescent="0.25">
      <c r="A1286" s="2">
        <v>112527312065</v>
      </c>
      <c r="B1286" t="s">
        <v>4301</v>
      </c>
      <c r="C1286" t="s">
        <v>2435</v>
      </c>
      <c r="D1286" t="s">
        <v>2642</v>
      </c>
      <c r="E1286" t="str">
        <f t="shared" si="19"/>
        <v>11252731206516502 - 115 Street</v>
      </c>
      <c r="I1286" t="s">
        <v>8</v>
      </c>
      <c r="J1286" t="s">
        <v>6750</v>
      </c>
      <c r="K1286" t="s">
        <v>30</v>
      </c>
      <c r="L1286" t="s">
        <v>38</v>
      </c>
    </row>
    <row r="1287" spans="1:12" x14ac:dyDescent="0.25">
      <c r="A1287" s="2">
        <v>112527312065</v>
      </c>
      <c r="B1287" t="s">
        <v>4302</v>
      </c>
      <c r="C1287" t="s">
        <v>2435</v>
      </c>
      <c r="D1287" t="s">
        <v>2642</v>
      </c>
      <c r="E1287" t="str">
        <f t="shared" si="19"/>
        <v>11252731206516440 - 115 Street</v>
      </c>
      <c r="I1287" t="s">
        <v>8</v>
      </c>
      <c r="J1287" t="s">
        <v>6748</v>
      </c>
      <c r="K1287" t="s">
        <v>30</v>
      </c>
      <c r="L1287" t="s">
        <v>38</v>
      </c>
    </row>
    <row r="1288" spans="1:12" x14ac:dyDescent="0.25">
      <c r="A1288" s="2">
        <v>112527312066</v>
      </c>
      <c r="B1288" t="s">
        <v>2639</v>
      </c>
      <c r="C1288" t="s">
        <v>2435</v>
      </c>
      <c r="D1288" t="s">
        <v>2640</v>
      </c>
      <c r="E1288" t="str">
        <f t="shared" si="19"/>
        <v>11252731206611450 - 162 Avenue NW</v>
      </c>
      <c r="I1288" t="s">
        <v>8</v>
      </c>
      <c r="J1288" t="s">
        <v>6751</v>
      </c>
      <c r="K1288" t="s">
        <v>30</v>
      </c>
      <c r="L1288" t="s">
        <v>38</v>
      </c>
    </row>
    <row r="1289" spans="1:12" x14ac:dyDescent="0.25">
      <c r="A1289" s="2">
        <v>112527312066</v>
      </c>
      <c r="B1289" t="s">
        <v>4303</v>
      </c>
      <c r="C1289" t="s">
        <v>2435</v>
      </c>
      <c r="D1289" t="s">
        <v>2640</v>
      </c>
      <c r="E1289" t="str">
        <f t="shared" si="19"/>
        <v>11252731206616211 - 115 Street</v>
      </c>
      <c r="I1289" t="s">
        <v>8</v>
      </c>
      <c r="J1289" t="s">
        <v>6751</v>
      </c>
      <c r="K1289" t="s">
        <v>30</v>
      </c>
      <c r="L1289" t="s">
        <v>38</v>
      </c>
    </row>
    <row r="1290" spans="1:12" x14ac:dyDescent="0.25">
      <c r="A1290" s="2">
        <v>112527312066</v>
      </c>
      <c r="B1290" t="s">
        <v>4304</v>
      </c>
      <c r="C1290" t="s">
        <v>2435</v>
      </c>
      <c r="D1290" t="s">
        <v>2640</v>
      </c>
      <c r="E1290" t="str">
        <f t="shared" si="19"/>
        <v>11252731206616219 - 115 Street</v>
      </c>
      <c r="I1290" t="s">
        <v>8</v>
      </c>
      <c r="J1290" t="s">
        <v>6751</v>
      </c>
      <c r="K1290" t="s">
        <v>30</v>
      </c>
      <c r="L1290" t="s">
        <v>38</v>
      </c>
    </row>
    <row r="1291" spans="1:12" x14ac:dyDescent="0.25">
      <c r="A1291" s="2">
        <v>112527312066</v>
      </c>
      <c r="B1291" t="s">
        <v>4305</v>
      </c>
      <c r="C1291" t="s">
        <v>2435</v>
      </c>
      <c r="D1291" t="s">
        <v>2640</v>
      </c>
      <c r="E1291" t="str">
        <f t="shared" si="19"/>
        <v>11252731206616227 - 115 Street</v>
      </c>
      <c r="I1291" t="s">
        <v>8</v>
      </c>
      <c r="J1291" t="s">
        <v>6751</v>
      </c>
      <c r="K1291" t="s">
        <v>30</v>
      </c>
      <c r="L1291" t="s">
        <v>38</v>
      </c>
    </row>
    <row r="1292" spans="1:12" x14ac:dyDescent="0.25">
      <c r="A1292" s="2">
        <v>112527312066</v>
      </c>
      <c r="B1292" t="s">
        <v>4306</v>
      </c>
      <c r="C1292" t="s">
        <v>2435</v>
      </c>
      <c r="D1292" t="s">
        <v>2640</v>
      </c>
      <c r="E1292" t="str">
        <f t="shared" si="19"/>
        <v>11252731206616235 - 115 Street</v>
      </c>
      <c r="I1292" t="s">
        <v>8</v>
      </c>
      <c r="J1292" t="s">
        <v>6751</v>
      </c>
      <c r="K1292" t="s">
        <v>30</v>
      </c>
      <c r="L1292" t="s">
        <v>38</v>
      </c>
    </row>
    <row r="1293" spans="1:12" x14ac:dyDescent="0.25">
      <c r="A1293" s="2">
        <v>112527312067</v>
      </c>
      <c r="B1293" t="s">
        <v>2637</v>
      </c>
      <c r="C1293" t="s">
        <v>2435</v>
      </c>
      <c r="D1293" t="s">
        <v>2638</v>
      </c>
      <c r="E1293" t="str">
        <f t="shared" ref="E1293:E1356" si="20">CONCATENATE(A1293,B1293)</f>
        <v>11252731206711930 - 162 Avenue NW Units 1 - 4</v>
      </c>
      <c r="I1293" t="s">
        <v>8</v>
      </c>
      <c r="J1293" t="s">
        <v>6752</v>
      </c>
      <c r="K1293" t="s">
        <v>30</v>
      </c>
      <c r="L1293" t="s">
        <v>38</v>
      </c>
    </row>
    <row r="1294" spans="1:12" x14ac:dyDescent="0.25">
      <c r="A1294" s="2">
        <v>112527312067</v>
      </c>
      <c r="B1294" t="s">
        <v>4307</v>
      </c>
      <c r="C1294" t="s">
        <v>2435</v>
      </c>
      <c r="D1294" t="s">
        <v>2638</v>
      </c>
      <c r="E1294" t="str">
        <f t="shared" si="20"/>
        <v>11252731206711930 - 162 Avenue Unit 5 - 8</v>
      </c>
      <c r="I1294" t="s">
        <v>8</v>
      </c>
      <c r="J1294" t="s">
        <v>6752</v>
      </c>
      <c r="K1294" t="s">
        <v>30</v>
      </c>
      <c r="L1294" t="s">
        <v>38</v>
      </c>
    </row>
    <row r="1295" spans="1:12" x14ac:dyDescent="0.25">
      <c r="A1295" s="2">
        <v>112527312067</v>
      </c>
      <c r="B1295" t="s">
        <v>4308</v>
      </c>
      <c r="C1295" t="s">
        <v>2435</v>
      </c>
      <c r="D1295" t="s">
        <v>2638</v>
      </c>
      <c r="E1295" t="str">
        <f t="shared" si="20"/>
        <v>11252731206711930 - 162 Avenue Unit 16 - 19</v>
      </c>
      <c r="I1295" t="s">
        <v>8</v>
      </c>
      <c r="J1295" t="s">
        <v>6752</v>
      </c>
      <c r="K1295" t="s">
        <v>30</v>
      </c>
      <c r="L1295" t="s">
        <v>38</v>
      </c>
    </row>
    <row r="1296" spans="1:12" x14ac:dyDescent="0.25">
      <c r="A1296" s="2">
        <v>112527312067</v>
      </c>
      <c r="B1296" t="s">
        <v>4309</v>
      </c>
      <c r="C1296" t="s">
        <v>2435</v>
      </c>
      <c r="D1296" t="s">
        <v>2638</v>
      </c>
      <c r="E1296" t="str">
        <f t="shared" si="20"/>
        <v>11252731206711930 - 162 Avenue Unit 13 - 15</v>
      </c>
      <c r="I1296" t="s">
        <v>8</v>
      </c>
      <c r="J1296" t="s">
        <v>6752</v>
      </c>
      <c r="K1296" t="s">
        <v>30</v>
      </c>
      <c r="L1296" t="s">
        <v>38</v>
      </c>
    </row>
    <row r="1297" spans="1:12" x14ac:dyDescent="0.25">
      <c r="A1297" s="2">
        <v>112527312067</v>
      </c>
      <c r="B1297" t="s">
        <v>4310</v>
      </c>
      <c r="C1297" t="s">
        <v>2435</v>
      </c>
      <c r="D1297" t="s">
        <v>2638</v>
      </c>
      <c r="E1297" t="str">
        <f t="shared" si="20"/>
        <v>11252731206711930 - 162 Avenue Unit 20 - 23</v>
      </c>
      <c r="I1297" t="s">
        <v>8</v>
      </c>
      <c r="J1297" t="s">
        <v>6752</v>
      </c>
      <c r="K1297" t="s">
        <v>30</v>
      </c>
      <c r="L1297" t="s">
        <v>38</v>
      </c>
    </row>
    <row r="1298" spans="1:12" x14ac:dyDescent="0.25">
      <c r="A1298" s="2">
        <v>112527312067</v>
      </c>
      <c r="B1298" t="s">
        <v>4311</v>
      </c>
      <c r="C1298" t="s">
        <v>2435</v>
      </c>
      <c r="D1298" t="s">
        <v>2638</v>
      </c>
      <c r="E1298" t="str">
        <f t="shared" si="20"/>
        <v>11252731206711930 - 162 Avenue Unit 24 - 28</v>
      </c>
      <c r="I1298" t="s">
        <v>8</v>
      </c>
      <c r="J1298" t="s">
        <v>6752</v>
      </c>
      <c r="K1298" t="s">
        <v>30</v>
      </c>
      <c r="L1298" t="s">
        <v>38</v>
      </c>
    </row>
    <row r="1299" spans="1:12" x14ac:dyDescent="0.25">
      <c r="A1299" s="2">
        <v>112527312067</v>
      </c>
      <c r="B1299" t="s">
        <v>4312</v>
      </c>
      <c r="C1299" t="s">
        <v>2435</v>
      </c>
      <c r="D1299" t="s">
        <v>2638</v>
      </c>
      <c r="E1299" t="str">
        <f t="shared" si="20"/>
        <v>11252731206711930 - 162 Avenue Unit 29 - 31</v>
      </c>
      <c r="I1299" t="s">
        <v>8</v>
      </c>
      <c r="J1299" t="s">
        <v>6752</v>
      </c>
      <c r="K1299" t="s">
        <v>30</v>
      </c>
      <c r="L1299" t="s">
        <v>38</v>
      </c>
    </row>
    <row r="1300" spans="1:12" x14ac:dyDescent="0.25">
      <c r="A1300" s="2">
        <v>112527312067</v>
      </c>
      <c r="B1300" t="s">
        <v>4313</v>
      </c>
      <c r="C1300" t="s">
        <v>2435</v>
      </c>
      <c r="D1300" t="s">
        <v>2638</v>
      </c>
      <c r="E1300" t="str">
        <f t="shared" si="20"/>
        <v>11252731206711930 - 162 Avenue Unit 32 - 35</v>
      </c>
      <c r="I1300" t="s">
        <v>8</v>
      </c>
      <c r="J1300" t="s">
        <v>6752</v>
      </c>
      <c r="K1300" t="s">
        <v>30</v>
      </c>
      <c r="L1300" t="s">
        <v>38</v>
      </c>
    </row>
    <row r="1301" spans="1:12" x14ac:dyDescent="0.25">
      <c r="A1301" s="2">
        <v>112527312067</v>
      </c>
      <c r="B1301" t="s">
        <v>4314</v>
      </c>
      <c r="C1301" t="s">
        <v>2435</v>
      </c>
      <c r="D1301" t="s">
        <v>2638</v>
      </c>
      <c r="E1301" t="str">
        <f t="shared" si="20"/>
        <v>11252731206711930 - 162 Avenue Unit 36 - 39</v>
      </c>
      <c r="I1301" t="s">
        <v>8</v>
      </c>
      <c r="J1301" t="s">
        <v>6752</v>
      </c>
      <c r="K1301" t="s">
        <v>30</v>
      </c>
      <c r="L1301" t="s">
        <v>38</v>
      </c>
    </row>
    <row r="1302" spans="1:12" x14ac:dyDescent="0.25">
      <c r="A1302" s="2">
        <v>112527312067</v>
      </c>
      <c r="B1302" t="s">
        <v>4315</v>
      </c>
      <c r="C1302" t="s">
        <v>2435</v>
      </c>
      <c r="D1302" t="s">
        <v>2638</v>
      </c>
      <c r="E1302" t="str">
        <f t="shared" si="20"/>
        <v>11252731206711930 - 162 Avenue Unit 40 - 44</v>
      </c>
      <c r="I1302" t="s">
        <v>8</v>
      </c>
      <c r="J1302" t="s">
        <v>6752</v>
      </c>
      <c r="K1302" t="s">
        <v>30</v>
      </c>
      <c r="L1302" t="s">
        <v>38</v>
      </c>
    </row>
    <row r="1303" spans="1:12" x14ac:dyDescent="0.25">
      <c r="A1303" s="2">
        <v>112527312067</v>
      </c>
      <c r="B1303" t="s">
        <v>4316</v>
      </c>
      <c r="C1303" t="s">
        <v>2435</v>
      </c>
      <c r="D1303" t="s">
        <v>2638</v>
      </c>
      <c r="E1303" t="str">
        <f t="shared" si="20"/>
        <v>11252731206711930 - 162 Avenue Unit 10 - 12</v>
      </c>
      <c r="I1303" t="s">
        <v>8</v>
      </c>
      <c r="J1303" t="s">
        <v>6752</v>
      </c>
      <c r="K1303" t="s">
        <v>30</v>
      </c>
      <c r="L1303" t="s">
        <v>38</v>
      </c>
    </row>
    <row r="1304" spans="1:12" x14ac:dyDescent="0.25">
      <c r="A1304" s="2">
        <v>112527312067</v>
      </c>
      <c r="B1304" t="s">
        <v>4317</v>
      </c>
      <c r="C1304" t="s">
        <v>2435</v>
      </c>
      <c r="D1304" t="s">
        <v>2638</v>
      </c>
      <c r="E1304" t="str">
        <f t="shared" si="20"/>
        <v>11252731206711930 - 162 Avenue Unit 45 - 48</v>
      </c>
      <c r="I1304" t="s">
        <v>8</v>
      </c>
      <c r="J1304" t="s">
        <v>6752</v>
      </c>
      <c r="K1304" t="s">
        <v>30</v>
      </c>
      <c r="L1304" t="s">
        <v>38</v>
      </c>
    </row>
    <row r="1305" spans="1:12" x14ac:dyDescent="0.25">
      <c r="A1305" s="2">
        <v>112527312067</v>
      </c>
      <c r="B1305" t="s">
        <v>4318</v>
      </c>
      <c r="C1305" t="s">
        <v>2435</v>
      </c>
      <c r="D1305" t="s">
        <v>2638</v>
      </c>
      <c r="E1305" t="str">
        <f t="shared" si="20"/>
        <v>11252731206711930 - 162 Avenue Unit 49 - 52</v>
      </c>
      <c r="I1305" t="s">
        <v>8</v>
      </c>
      <c r="J1305" t="s">
        <v>6752</v>
      </c>
      <c r="K1305" t="s">
        <v>30</v>
      </c>
      <c r="L1305" t="s">
        <v>38</v>
      </c>
    </row>
    <row r="1306" spans="1:12" x14ac:dyDescent="0.25">
      <c r="A1306" s="2">
        <v>112527312067</v>
      </c>
      <c r="B1306" t="s">
        <v>4319</v>
      </c>
      <c r="C1306" t="s">
        <v>2435</v>
      </c>
      <c r="D1306" t="s">
        <v>2638</v>
      </c>
      <c r="E1306" t="str">
        <f t="shared" si="20"/>
        <v>11252731206711930 - 162 Avenue Unit 9</v>
      </c>
      <c r="I1306" t="s">
        <v>8</v>
      </c>
      <c r="J1306" t="s">
        <v>6752</v>
      </c>
      <c r="K1306" t="s">
        <v>30</v>
      </c>
      <c r="L1306" t="s">
        <v>38</v>
      </c>
    </row>
    <row r="1307" spans="1:12" x14ac:dyDescent="0.25">
      <c r="A1307" s="2">
        <v>112527312067</v>
      </c>
      <c r="B1307" t="s">
        <v>4320</v>
      </c>
      <c r="C1307" t="s">
        <v>2435</v>
      </c>
      <c r="D1307" t="s">
        <v>2638</v>
      </c>
      <c r="E1307" t="str">
        <f t="shared" si="20"/>
        <v>11252731206714530 - 72 Street</v>
      </c>
      <c r="I1307" t="s">
        <v>8</v>
      </c>
      <c r="J1307" t="s">
        <v>6752</v>
      </c>
      <c r="K1307" t="s">
        <v>30</v>
      </c>
      <c r="L1307" t="s">
        <v>38</v>
      </c>
    </row>
    <row r="1308" spans="1:12" x14ac:dyDescent="0.25">
      <c r="A1308" s="2">
        <v>112527312038</v>
      </c>
      <c r="B1308" t="s">
        <v>2636</v>
      </c>
      <c r="C1308" t="s">
        <v>2435</v>
      </c>
      <c r="D1308" t="s">
        <v>18</v>
      </c>
      <c r="E1308" t="str">
        <f t="shared" si="20"/>
        <v>11252731203812220/12222 - 86 Street NW</v>
      </c>
      <c r="I1308" t="s">
        <v>8</v>
      </c>
      <c r="J1308" t="s">
        <v>6753</v>
      </c>
      <c r="K1308" t="s">
        <v>30</v>
      </c>
      <c r="L1308" t="s">
        <v>38</v>
      </c>
    </row>
    <row r="1309" spans="1:12" x14ac:dyDescent="0.25">
      <c r="A1309" s="2">
        <v>112527312015</v>
      </c>
      <c r="B1309" t="s">
        <v>2630</v>
      </c>
      <c r="C1309" t="s">
        <v>2435</v>
      </c>
      <c r="D1309" t="s">
        <v>2631</v>
      </c>
      <c r="E1309" t="str">
        <f t="shared" si="20"/>
        <v>1125273120151703 Millwoods Rd. &amp; Units 1705/1707/ &amp;</v>
      </c>
      <c r="I1309" t="s">
        <v>8</v>
      </c>
      <c r="J1309" t="s">
        <v>6754</v>
      </c>
      <c r="K1309" t="s">
        <v>30</v>
      </c>
      <c r="L1309" t="s">
        <v>38</v>
      </c>
    </row>
    <row r="1310" spans="1:12" x14ac:dyDescent="0.25">
      <c r="A1310" s="2">
        <v>112527312015</v>
      </c>
      <c r="B1310" t="s">
        <v>4321</v>
      </c>
      <c r="C1310" t="s">
        <v>2435</v>
      </c>
      <c r="D1310" t="s">
        <v>2631</v>
      </c>
      <c r="E1310" t="str">
        <f t="shared" si="20"/>
        <v>1125273120151719 Millwoods Rd &amp; 1721/1723/1725 &amp;</v>
      </c>
      <c r="I1310" t="s">
        <v>8</v>
      </c>
      <c r="J1310" t="s">
        <v>6754</v>
      </c>
      <c r="K1310" t="s">
        <v>30</v>
      </c>
      <c r="L1310" t="s">
        <v>38</v>
      </c>
    </row>
    <row r="1311" spans="1:12" x14ac:dyDescent="0.25">
      <c r="A1311" s="2">
        <v>112527312015</v>
      </c>
      <c r="B1311" t="s">
        <v>4322</v>
      </c>
      <c r="C1311" t="s">
        <v>2435</v>
      </c>
      <c r="D1311" t="s">
        <v>2631</v>
      </c>
      <c r="E1311" t="str">
        <f t="shared" si="20"/>
        <v>1125273120151735 Millwoods Rd &amp; 1737/1739/1741/1743</v>
      </c>
      <c r="I1311" t="s">
        <v>8</v>
      </c>
      <c r="J1311" t="s">
        <v>6754</v>
      </c>
      <c r="K1311" t="s">
        <v>30</v>
      </c>
      <c r="L1311" t="s">
        <v>38</v>
      </c>
    </row>
    <row r="1312" spans="1:12" x14ac:dyDescent="0.25">
      <c r="A1312" s="2">
        <v>112527312015</v>
      </c>
      <c r="B1312" t="s">
        <v>4323</v>
      </c>
      <c r="C1312" t="s">
        <v>2435</v>
      </c>
      <c r="D1312" t="s">
        <v>2631</v>
      </c>
      <c r="E1312" t="str">
        <f t="shared" si="20"/>
        <v>1125273120151803 Millwoods Rd &amp; 1805/1807/1809/1811</v>
      </c>
      <c r="I1312" t="s">
        <v>8</v>
      </c>
      <c r="J1312" t="s">
        <v>6754</v>
      </c>
      <c r="K1312" t="s">
        <v>30</v>
      </c>
      <c r="L1312" t="s">
        <v>38</v>
      </c>
    </row>
    <row r="1313" spans="1:12" x14ac:dyDescent="0.25">
      <c r="A1313" s="2">
        <v>112527312015</v>
      </c>
      <c r="B1313" t="s">
        <v>4324</v>
      </c>
      <c r="C1313" t="s">
        <v>2435</v>
      </c>
      <c r="D1313" t="s">
        <v>2631</v>
      </c>
      <c r="E1313" t="str">
        <f t="shared" si="20"/>
        <v>112527312015141 Millwoods Rd &amp; 1843/1845/1847 &amp;</v>
      </c>
      <c r="I1313" t="s">
        <v>8</v>
      </c>
      <c r="J1313" t="s">
        <v>6754</v>
      </c>
      <c r="K1313" t="s">
        <v>30</v>
      </c>
      <c r="L1313" t="s">
        <v>38</v>
      </c>
    </row>
    <row r="1314" spans="1:12" x14ac:dyDescent="0.25">
      <c r="A1314" s="2">
        <v>112527312015</v>
      </c>
      <c r="B1314" t="s">
        <v>4325</v>
      </c>
      <c r="C1314" t="s">
        <v>2435</v>
      </c>
      <c r="D1314" t="s">
        <v>2631</v>
      </c>
      <c r="E1314" t="str">
        <f t="shared" si="20"/>
        <v>1125273120151733 Millwoods Rd</v>
      </c>
      <c r="I1314" t="s">
        <v>8</v>
      </c>
      <c r="J1314" t="s">
        <v>6754</v>
      </c>
      <c r="K1314" t="s">
        <v>30</v>
      </c>
      <c r="L1314" t="s">
        <v>38</v>
      </c>
    </row>
    <row r="1315" spans="1:12" x14ac:dyDescent="0.25">
      <c r="A1315" s="2">
        <v>112527312016</v>
      </c>
      <c r="B1315" t="s">
        <v>2628</v>
      </c>
      <c r="C1315" t="s">
        <v>2435</v>
      </c>
      <c r="D1315" t="s">
        <v>2629</v>
      </c>
      <c r="E1315" t="str">
        <f t="shared" si="20"/>
        <v>1125273120167008 - 17 Avenue NW</v>
      </c>
      <c r="I1315" t="s">
        <v>8</v>
      </c>
      <c r="J1315" t="s">
        <v>6755</v>
      </c>
      <c r="K1315" t="s">
        <v>30</v>
      </c>
      <c r="L1315" t="s">
        <v>38</v>
      </c>
    </row>
    <row r="1316" spans="1:12" x14ac:dyDescent="0.25">
      <c r="A1316" s="2">
        <v>112527312049</v>
      </c>
      <c r="B1316" t="s">
        <v>2626</v>
      </c>
      <c r="C1316" t="s">
        <v>2435</v>
      </c>
      <c r="D1316" t="s">
        <v>2627</v>
      </c>
      <c r="E1316" t="str">
        <f t="shared" si="20"/>
        <v>1125273120492403 - 105 Street NW &amp; 2405/2407 &amp;</v>
      </c>
      <c r="I1316" t="s">
        <v>8</v>
      </c>
      <c r="J1316" t="s">
        <v>6756</v>
      </c>
      <c r="K1316" t="s">
        <v>30</v>
      </c>
      <c r="L1316" t="s">
        <v>38</v>
      </c>
    </row>
    <row r="1317" spans="1:12" x14ac:dyDescent="0.25">
      <c r="A1317" s="2">
        <v>112527312049</v>
      </c>
      <c r="B1317" t="s">
        <v>4326</v>
      </c>
      <c r="C1317" t="s">
        <v>2435</v>
      </c>
      <c r="D1317" t="s">
        <v>2627</v>
      </c>
      <c r="E1317" t="str">
        <f t="shared" si="20"/>
        <v>1125273120492415 - 105 Street &amp; 2417/2419 &amp;</v>
      </c>
      <c r="I1317" t="s">
        <v>8</v>
      </c>
      <c r="J1317" t="s">
        <v>6756</v>
      </c>
      <c r="K1317" t="s">
        <v>30</v>
      </c>
      <c r="L1317" t="s">
        <v>38</v>
      </c>
    </row>
    <row r="1318" spans="1:12" x14ac:dyDescent="0.25">
      <c r="A1318" s="2">
        <v>112527312049</v>
      </c>
      <c r="B1318" t="s">
        <v>4327</v>
      </c>
      <c r="C1318" t="s">
        <v>2435</v>
      </c>
      <c r="D1318" t="s">
        <v>2627</v>
      </c>
      <c r="E1318" t="str">
        <f t="shared" si="20"/>
        <v>1125273120492427 - 105 Street &amp; 2429/2431 &amp;</v>
      </c>
      <c r="I1318" t="s">
        <v>8</v>
      </c>
      <c r="J1318" t="s">
        <v>6756</v>
      </c>
      <c r="K1318" t="s">
        <v>30</v>
      </c>
      <c r="L1318" t="s">
        <v>38</v>
      </c>
    </row>
    <row r="1319" spans="1:12" x14ac:dyDescent="0.25">
      <c r="A1319" s="2">
        <v>112527312049</v>
      </c>
      <c r="B1319" t="s">
        <v>4328</v>
      </c>
      <c r="C1319" t="s">
        <v>2435</v>
      </c>
      <c r="D1319" t="s">
        <v>2627</v>
      </c>
      <c r="E1319" t="str">
        <f t="shared" si="20"/>
        <v>1125273120492437 - 105 Street &amp; 2439/2441 &amp;</v>
      </c>
      <c r="I1319" t="s">
        <v>8</v>
      </c>
      <c r="J1319" t="s">
        <v>6756</v>
      </c>
      <c r="K1319" t="s">
        <v>30</v>
      </c>
      <c r="L1319" t="s">
        <v>38</v>
      </c>
    </row>
    <row r="1320" spans="1:12" x14ac:dyDescent="0.25">
      <c r="A1320" s="2">
        <v>112527312049</v>
      </c>
      <c r="B1320" t="s">
        <v>4329</v>
      </c>
      <c r="C1320" t="s">
        <v>2435</v>
      </c>
      <c r="D1320" t="s">
        <v>2627</v>
      </c>
      <c r="E1320" t="str">
        <f t="shared" si="20"/>
        <v>1125273120492449 - 105 Street &amp; Units 2451/2453 &amp;</v>
      </c>
      <c r="I1320" t="s">
        <v>8</v>
      </c>
      <c r="J1320" t="s">
        <v>6756</v>
      </c>
      <c r="K1320" t="s">
        <v>30</v>
      </c>
      <c r="L1320" t="s">
        <v>38</v>
      </c>
    </row>
    <row r="1321" spans="1:12" x14ac:dyDescent="0.25">
      <c r="A1321" s="2">
        <v>112527312049</v>
      </c>
      <c r="B1321" t="s">
        <v>4330</v>
      </c>
      <c r="C1321" t="s">
        <v>2435</v>
      </c>
      <c r="D1321" t="s">
        <v>2627</v>
      </c>
      <c r="E1321" t="str">
        <f t="shared" si="20"/>
        <v>1125273120492461 - 105 Street &amp; Units 2463/2465 &amp;</v>
      </c>
      <c r="I1321" t="s">
        <v>8</v>
      </c>
      <c r="J1321" t="s">
        <v>6756</v>
      </c>
      <c r="K1321" t="s">
        <v>30</v>
      </c>
      <c r="L1321" t="s">
        <v>38</v>
      </c>
    </row>
    <row r="1322" spans="1:12" x14ac:dyDescent="0.25">
      <c r="A1322" s="2">
        <v>112527312077</v>
      </c>
      <c r="B1322" t="s">
        <v>2624</v>
      </c>
      <c r="C1322" t="s">
        <v>2435</v>
      </c>
      <c r="D1322" t="s">
        <v>2625</v>
      </c>
      <c r="E1322" t="str">
        <f t="shared" si="20"/>
        <v>11252731207710727 - 24 Avenue NW (&amp; Units 10729/</v>
      </c>
      <c r="I1322" t="s">
        <v>8</v>
      </c>
      <c r="J1322" t="s">
        <v>6757</v>
      </c>
      <c r="K1322" t="s">
        <v>30</v>
      </c>
      <c r="L1322" t="s">
        <v>38</v>
      </c>
    </row>
    <row r="1323" spans="1:12" x14ac:dyDescent="0.25">
      <c r="A1323" s="2">
        <v>112527312077</v>
      </c>
      <c r="B1323" t="s">
        <v>4331</v>
      </c>
      <c r="C1323" t="s">
        <v>2435</v>
      </c>
      <c r="D1323" t="s">
        <v>2625</v>
      </c>
      <c r="E1323" t="str">
        <f t="shared" si="20"/>
        <v>11252731207710743 - 24 Avenue (&amp; Units 10745/10747/</v>
      </c>
      <c r="I1323" t="s">
        <v>8</v>
      </c>
      <c r="J1323" t="s">
        <v>6757</v>
      </c>
      <c r="K1323" t="s">
        <v>30</v>
      </c>
      <c r="L1323" t="s">
        <v>38</v>
      </c>
    </row>
    <row r="1324" spans="1:12" x14ac:dyDescent="0.25">
      <c r="A1324" s="2">
        <v>112527312077</v>
      </c>
      <c r="B1324" t="s">
        <v>4332</v>
      </c>
      <c r="C1324" t="s">
        <v>2435</v>
      </c>
      <c r="D1324" t="s">
        <v>2625</v>
      </c>
      <c r="E1324" t="str">
        <f t="shared" si="20"/>
        <v>11252731207710757 - 24 Avenue (&amp; Units 10759/10761/</v>
      </c>
      <c r="I1324" t="s">
        <v>8</v>
      </c>
      <c r="J1324" t="s">
        <v>6757</v>
      </c>
      <c r="K1324" t="s">
        <v>30</v>
      </c>
      <c r="L1324" t="s">
        <v>38</v>
      </c>
    </row>
    <row r="1325" spans="1:12" x14ac:dyDescent="0.25">
      <c r="A1325" s="2">
        <v>112527312077</v>
      </c>
      <c r="B1325" t="s">
        <v>4333</v>
      </c>
      <c r="C1325" t="s">
        <v>2435</v>
      </c>
      <c r="D1325" t="s">
        <v>2625</v>
      </c>
      <c r="E1325" t="str">
        <f t="shared" si="20"/>
        <v>11252731207710765 - 24 Avenue (&amp; Units 10767/10769</v>
      </c>
      <c r="I1325" t="s">
        <v>8</v>
      </c>
      <c r="J1325" t="s">
        <v>6757</v>
      </c>
      <c r="K1325" t="s">
        <v>30</v>
      </c>
      <c r="L1325" t="s">
        <v>38</v>
      </c>
    </row>
    <row r="1326" spans="1:12" x14ac:dyDescent="0.25">
      <c r="A1326" s="2">
        <v>112527312077</v>
      </c>
      <c r="B1326" t="s">
        <v>4334</v>
      </c>
      <c r="C1326" t="s">
        <v>2435</v>
      </c>
      <c r="D1326" t="s">
        <v>2625</v>
      </c>
      <c r="E1326" t="str">
        <f t="shared" si="20"/>
        <v>1125273120772303 - 109 Street (&amp; Units 2305/2307/</v>
      </c>
      <c r="I1326" t="s">
        <v>8</v>
      </c>
      <c r="J1326" t="s">
        <v>6757</v>
      </c>
      <c r="K1326" t="s">
        <v>30</v>
      </c>
      <c r="L1326" t="s">
        <v>38</v>
      </c>
    </row>
    <row r="1327" spans="1:12" x14ac:dyDescent="0.25">
      <c r="A1327" s="2">
        <v>112527312077</v>
      </c>
      <c r="B1327" t="s">
        <v>4335</v>
      </c>
      <c r="C1327" t="s">
        <v>2435</v>
      </c>
      <c r="D1327" t="s">
        <v>2625</v>
      </c>
      <c r="E1327" t="str">
        <f t="shared" si="20"/>
        <v>1125273120772317 - 109 Street (&amp; Unit 2317/2319)</v>
      </c>
      <c r="I1327" t="s">
        <v>8</v>
      </c>
      <c r="J1327" t="s">
        <v>6757</v>
      </c>
      <c r="K1327" t="s">
        <v>30</v>
      </c>
      <c r="L1327" t="s">
        <v>38</v>
      </c>
    </row>
    <row r="1328" spans="1:12" x14ac:dyDescent="0.25">
      <c r="A1328" s="2">
        <v>112527312077</v>
      </c>
      <c r="B1328" t="s">
        <v>4336</v>
      </c>
      <c r="C1328" t="s">
        <v>2435</v>
      </c>
      <c r="D1328" t="s">
        <v>2625</v>
      </c>
      <c r="E1328" t="str">
        <f t="shared" si="20"/>
        <v>1125273120772323 - 109 Street (&amp; Units 2325/2327/</v>
      </c>
      <c r="I1328" t="s">
        <v>8</v>
      </c>
      <c r="J1328" t="s">
        <v>6757</v>
      </c>
      <c r="K1328" t="s">
        <v>30</v>
      </c>
      <c r="L1328" t="s">
        <v>38</v>
      </c>
    </row>
    <row r="1329" spans="1:12" x14ac:dyDescent="0.25">
      <c r="A1329" s="2">
        <v>112527312077</v>
      </c>
      <c r="B1329" t="s">
        <v>4337</v>
      </c>
      <c r="C1329" t="s">
        <v>2435</v>
      </c>
      <c r="D1329" t="s">
        <v>2625</v>
      </c>
      <c r="E1329" t="str">
        <f t="shared" si="20"/>
        <v>1125273120772335 - 109 Street (&amp; Units 2337/2339/</v>
      </c>
      <c r="I1329" t="s">
        <v>8</v>
      </c>
      <c r="J1329" t="s">
        <v>6757</v>
      </c>
      <c r="K1329" t="s">
        <v>30</v>
      </c>
      <c r="L1329" t="s">
        <v>38</v>
      </c>
    </row>
    <row r="1330" spans="1:12" x14ac:dyDescent="0.25">
      <c r="A1330" s="2">
        <v>112527312077</v>
      </c>
      <c r="B1330" t="s">
        <v>4338</v>
      </c>
      <c r="C1330" t="s">
        <v>2435</v>
      </c>
      <c r="D1330" t="s">
        <v>2625</v>
      </c>
      <c r="E1330" t="str">
        <f t="shared" si="20"/>
        <v>1125273120772343 - 109 Street (&amp; Units 2345/2347/</v>
      </c>
      <c r="I1330" t="s">
        <v>8</v>
      </c>
      <c r="J1330" t="s">
        <v>6757</v>
      </c>
      <c r="K1330" t="s">
        <v>30</v>
      </c>
      <c r="L1330" t="s">
        <v>38</v>
      </c>
    </row>
    <row r="1331" spans="1:12" x14ac:dyDescent="0.25">
      <c r="A1331" s="2">
        <v>112527312077</v>
      </c>
      <c r="B1331" t="s">
        <v>4339</v>
      </c>
      <c r="C1331" t="s">
        <v>2435</v>
      </c>
      <c r="D1331" t="s">
        <v>2625</v>
      </c>
      <c r="E1331" t="str">
        <f t="shared" si="20"/>
        <v>1125273120772404 - 108 Street (&amp; Units 2406/2408/</v>
      </c>
      <c r="I1331" t="s">
        <v>8</v>
      </c>
      <c r="J1331" t="s">
        <v>6757</v>
      </c>
      <c r="K1331" t="s">
        <v>30</v>
      </c>
      <c r="L1331" t="s">
        <v>38</v>
      </c>
    </row>
    <row r="1332" spans="1:12" x14ac:dyDescent="0.25">
      <c r="A1332" s="2">
        <v>112527310048</v>
      </c>
      <c r="B1332" t="s">
        <v>2622</v>
      </c>
      <c r="C1332" t="s">
        <v>2435</v>
      </c>
      <c r="D1332" t="s">
        <v>2623</v>
      </c>
      <c r="E1332" t="str">
        <f t="shared" si="20"/>
        <v>1125273100484403 to 4417 - 128 Avenue</v>
      </c>
      <c r="I1332" t="s">
        <v>8</v>
      </c>
      <c r="J1332" t="s">
        <v>6758</v>
      </c>
      <c r="K1332" t="s">
        <v>30</v>
      </c>
      <c r="L1332" t="s">
        <v>38</v>
      </c>
    </row>
    <row r="1333" spans="1:12" x14ac:dyDescent="0.25">
      <c r="A1333" s="2">
        <v>112527310048</v>
      </c>
      <c r="B1333" t="s">
        <v>4340</v>
      </c>
      <c r="C1333" t="s">
        <v>2435</v>
      </c>
      <c r="D1333" t="s">
        <v>2623</v>
      </c>
      <c r="E1333" t="str">
        <f t="shared" si="20"/>
        <v>1125273100484419 to 4433 - 128 Avenue</v>
      </c>
      <c r="I1333" t="s">
        <v>8</v>
      </c>
      <c r="J1333" t="s">
        <v>6758</v>
      </c>
      <c r="K1333" t="s">
        <v>30</v>
      </c>
      <c r="L1333" t="s">
        <v>38</v>
      </c>
    </row>
    <row r="1334" spans="1:12" x14ac:dyDescent="0.25">
      <c r="A1334" s="2">
        <v>112527310048</v>
      </c>
      <c r="B1334" t="s">
        <v>4341</v>
      </c>
      <c r="C1334" t="s">
        <v>2435</v>
      </c>
      <c r="D1334" t="s">
        <v>2623</v>
      </c>
      <c r="E1334" t="str">
        <f t="shared" si="20"/>
        <v>1125273100484435 to 4449 - 128 Avenue</v>
      </c>
      <c r="I1334" t="s">
        <v>8</v>
      </c>
      <c r="J1334" t="s">
        <v>6758</v>
      </c>
      <c r="K1334" t="s">
        <v>30</v>
      </c>
      <c r="L1334" t="s">
        <v>38</v>
      </c>
    </row>
    <row r="1335" spans="1:12" x14ac:dyDescent="0.25">
      <c r="A1335" s="2">
        <v>112527310048</v>
      </c>
      <c r="B1335" t="s">
        <v>4342</v>
      </c>
      <c r="C1335" t="s">
        <v>2435</v>
      </c>
      <c r="D1335" t="s">
        <v>2623</v>
      </c>
      <c r="E1335" t="str">
        <f t="shared" si="20"/>
        <v>112527310048501 to 511 Hermitage Rd.</v>
      </c>
      <c r="I1335" t="s">
        <v>8</v>
      </c>
      <c r="J1335" t="s">
        <v>6758</v>
      </c>
      <c r="K1335" t="s">
        <v>30</v>
      </c>
      <c r="L1335" t="s">
        <v>38</v>
      </c>
    </row>
    <row r="1336" spans="1:12" x14ac:dyDescent="0.25">
      <c r="A1336" s="2">
        <v>112527310048</v>
      </c>
      <c r="B1336" t="s">
        <v>4343</v>
      </c>
      <c r="C1336" t="s">
        <v>2435</v>
      </c>
      <c r="D1336" t="s">
        <v>2623</v>
      </c>
      <c r="E1336" t="str">
        <f t="shared" si="20"/>
        <v>112527310048515 to 529 Hermitage Rd.</v>
      </c>
      <c r="I1336" t="s">
        <v>8</v>
      </c>
      <c r="J1336" t="s">
        <v>6758</v>
      </c>
      <c r="K1336" t="s">
        <v>30</v>
      </c>
      <c r="L1336" t="s">
        <v>38</v>
      </c>
    </row>
    <row r="1337" spans="1:12" x14ac:dyDescent="0.25">
      <c r="A1337" s="2">
        <v>112527310048</v>
      </c>
      <c r="B1337" t="s">
        <v>4344</v>
      </c>
      <c r="C1337" t="s">
        <v>2435</v>
      </c>
      <c r="D1337" t="s">
        <v>2623</v>
      </c>
      <c r="E1337" t="str">
        <f t="shared" si="20"/>
        <v>112527310048531 to 537 Hermitage Rd.</v>
      </c>
      <c r="I1337" t="s">
        <v>8</v>
      </c>
      <c r="J1337" t="s">
        <v>6758</v>
      </c>
      <c r="K1337" t="s">
        <v>30</v>
      </c>
      <c r="L1337" t="s">
        <v>38</v>
      </c>
    </row>
    <row r="1338" spans="1:12" x14ac:dyDescent="0.25">
      <c r="A1338" s="2">
        <v>112527310048</v>
      </c>
      <c r="B1338" t="s">
        <v>4345</v>
      </c>
      <c r="C1338" t="s">
        <v>2435</v>
      </c>
      <c r="D1338" t="s">
        <v>2623</v>
      </c>
      <c r="E1338" t="str">
        <f t="shared" si="20"/>
        <v>112527310048539 to 553 Hermitage Rd.</v>
      </c>
      <c r="I1338" t="s">
        <v>8</v>
      </c>
      <c r="J1338" t="s">
        <v>6758</v>
      </c>
      <c r="K1338" t="s">
        <v>30</v>
      </c>
      <c r="L1338" t="s">
        <v>38</v>
      </c>
    </row>
    <row r="1339" spans="1:12" x14ac:dyDescent="0.25">
      <c r="A1339" s="2">
        <v>112527310048</v>
      </c>
      <c r="B1339" t="s">
        <v>4346</v>
      </c>
      <c r="C1339" t="s">
        <v>2435</v>
      </c>
      <c r="D1339" t="s">
        <v>2623</v>
      </c>
      <c r="E1339" t="str">
        <f t="shared" si="20"/>
        <v>112527310048513 Hermitage Rd.</v>
      </c>
      <c r="I1339" t="s">
        <v>8</v>
      </c>
      <c r="J1339" t="s">
        <v>6758</v>
      </c>
      <c r="K1339" t="s">
        <v>30</v>
      </c>
      <c r="L1339" t="s">
        <v>38</v>
      </c>
    </row>
    <row r="1340" spans="1:12" x14ac:dyDescent="0.25">
      <c r="A1340" s="2">
        <v>112527312072</v>
      </c>
      <c r="B1340" t="s">
        <v>2620</v>
      </c>
      <c r="C1340" t="s">
        <v>2435</v>
      </c>
      <c r="D1340" t="s">
        <v>2621</v>
      </c>
      <c r="E1340" t="str">
        <f t="shared" si="20"/>
        <v>1125273120721181, 1183, 1185, 1187  Hyndman Road NW</v>
      </c>
      <c r="I1340" t="s">
        <v>8</v>
      </c>
      <c r="J1340" t="s">
        <v>6759</v>
      </c>
      <c r="K1340" t="s">
        <v>30</v>
      </c>
      <c r="L1340" t="s">
        <v>38</v>
      </c>
    </row>
    <row r="1341" spans="1:12" x14ac:dyDescent="0.25">
      <c r="A1341" s="2">
        <v>112527312072</v>
      </c>
      <c r="B1341" t="s">
        <v>4347</v>
      </c>
      <c r="C1341" t="s">
        <v>2435</v>
      </c>
      <c r="D1341" t="s">
        <v>2621</v>
      </c>
      <c r="E1341" t="str">
        <f t="shared" si="20"/>
        <v>1125273120721189 - 1203 Hyndman Road NW</v>
      </c>
      <c r="I1341" t="s">
        <v>8</v>
      </c>
      <c r="J1341" t="s">
        <v>6759</v>
      </c>
      <c r="K1341" t="s">
        <v>30</v>
      </c>
      <c r="L1341" t="s">
        <v>38</v>
      </c>
    </row>
    <row r="1342" spans="1:12" x14ac:dyDescent="0.25">
      <c r="A1342" s="2">
        <v>112527312072</v>
      </c>
      <c r="B1342" t="s">
        <v>4348</v>
      </c>
      <c r="C1342" t="s">
        <v>2435</v>
      </c>
      <c r="D1342" t="s">
        <v>2621</v>
      </c>
      <c r="E1342" t="str">
        <f t="shared" si="20"/>
        <v>1125273120721205 - 1215 Hyndman Road NW</v>
      </c>
      <c r="I1342" t="s">
        <v>8</v>
      </c>
      <c r="J1342" t="s">
        <v>6759</v>
      </c>
      <c r="K1342" t="s">
        <v>30</v>
      </c>
      <c r="L1342" t="s">
        <v>38</v>
      </c>
    </row>
    <row r="1343" spans="1:12" x14ac:dyDescent="0.25">
      <c r="A1343" s="2">
        <v>112527312072</v>
      </c>
      <c r="B1343" t="s">
        <v>4349</v>
      </c>
      <c r="C1343" t="s">
        <v>2435</v>
      </c>
      <c r="D1343" t="s">
        <v>2621</v>
      </c>
      <c r="E1343" t="str">
        <f t="shared" si="20"/>
        <v>1125273120721217 - 1227 Hyndman Road NW</v>
      </c>
      <c r="I1343" t="s">
        <v>8</v>
      </c>
      <c r="J1343" t="s">
        <v>6759</v>
      </c>
      <c r="K1343" t="s">
        <v>30</v>
      </c>
      <c r="L1343" t="s">
        <v>38</v>
      </c>
    </row>
    <row r="1344" spans="1:12" x14ac:dyDescent="0.25">
      <c r="A1344" s="2">
        <v>112527312072</v>
      </c>
      <c r="B1344" t="s">
        <v>4350</v>
      </c>
      <c r="C1344" t="s">
        <v>2435</v>
      </c>
      <c r="D1344" t="s">
        <v>2621</v>
      </c>
      <c r="E1344" t="str">
        <f t="shared" si="20"/>
        <v>1125273120721229 - 1231 Hyndman Road NW</v>
      </c>
      <c r="I1344" t="s">
        <v>8</v>
      </c>
      <c r="J1344" t="s">
        <v>6759</v>
      </c>
      <c r="K1344" t="s">
        <v>30</v>
      </c>
      <c r="L1344" t="s">
        <v>38</v>
      </c>
    </row>
    <row r="1345" spans="1:12" x14ac:dyDescent="0.25">
      <c r="A1345" s="2">
        <v>112527312072</v>
      </c>
      <c r="B1345" t="s">
        <v>4351</v>
      </c>
      <c r="C1345" t="s">
        <v>2435</v>
      </c>
      <c r="D1345" t="s">
        <v>2621</v>
      </c>
      <c r="E1345" t="str">
        <f t="shared" si="20"/>
        <v>1125273120721233 - 1239 Hyndman Road NW</v>
      </c>
      <c r="I1345" t="s">
        <v>8</v>
      </c>
      <c r="J1345" t="s">
        <v>6759</v>
      </c>
      <c r="K1345" t="s">
        <v>30</v>
      </c>
      <c r="L1345" t="s">
        <v>38</v>
      </c>
    </row>
    <row r="1346" spans="1:12" x14ac:dyDescent="0.25">
      <c r="A1346" s="2">
        <v>112527312072</v>
      </c>
      <c r="B1346" t="s">
        <v>4352</v>
      </c>
      <c r="C1346" t="s">
        <v>2435</v>
      </c>
      <c r="D1346" t="s">
        <v>2621</v>
      </c>
      <c r="E1346" t="str">
        <f t="shared" si="20"/>
        <v>1125273120721243 - 1253 Hyndman Road NW</v>
      </c>
      <c r="I1346" t="s">
        <v>8</v>
      </c>
      <c r="J1346" t="s">
        <v>6759</v>
      </c>
      <c r="K1346" t="s">
        <v>30</v>
      </c>
      <c r="L1346" t="s">
        <v>38</v>
      </c>
    </row>
    <row r="1347" spans="1:12" x14ac:dyDescent="0.25">
      <c r="A1347" s="2">
        <v>112527312072</v>
      </c>
      <c r="B1347" t="s">
        <v>4353</v>
      </c>
      <c r="C1347" t="s">
        <v>2435</v>
      </c>
      <c r="D1347" t="s">
        <v>2621</v>
      </c>
      <c r="E1347" t="str">
        <f t="shared" si="20"/>
        <v>1125273120721255 - 1269 Hyndman Road NW</v>
      </c>
      <c r="I1347" t="s">
        <v>8</v>
      </c>
      <c r="J1347" t="s">
        <v>6759</v>
      </c>
      <c r="K1347" t="s">
        <v>30</v>
      </c>
      <c r="L1347" t="s">
        <v>38</v>
      </c>
    </row>
    <row r="1348" spans="1:12" x14ac:dyDescent="0.25">
      <c r="A1348" s="2">
        <v>112527312072</v>
      </c>
      <c r="B1348" t="s">
        <v>4354</v>
      </c>
      <c r="C1348" t="s">
        <v>2435</v>
      </c>
      <c r="D1348" t="s">
        <v>2621</v>
      </c>
      <c r="E1348" t="str">
        <f t="shared" si="20"/>
        <v>1125273120721271 - 1285 Hyndman Road NW</v>
      </c>
      <c r="I1348" t="s">
        <v>8</v>
      </c>
      <c r="J1348" t="s">
        <v>6759</v>
      </c>
      <c r="K1348" t="s">
        <v>30</v>
      </c>
      <c r="L1348" t="s">
        <v>38</v>
      </c>
    </row>
    <row r="1349" spans="1:12" x14ac:dyDescent="0.25">
      <c r="A1349" s="2">
        <v>112527312072</v>
      </c>
      <c r="B1349" t="s">
        <v>4355</v>
      </c>
      <c r="C1349" t="s">
        <v>2435</v>
      </c>
      <c r="D1349" t="s">
        <v>2621</v>
      </c>
      <c r="E1349" t="str">
        <f t="shared" si="20"/>
        <v>112527312072352 - 360 Hyndman Crescent</v>
      </c>
      <c r="I1349" t="s">
        <v>8</v>
      </c>
      <c r="J1349" t="s">
        <v>6759</v>
      </c>
      <c r="K1349" t="s">
        <v>30</v>
      </c>
      <c r="L1349" t="s">
        <v>38</v>
      </c>
    </row>
    <row r="1350" spans="1:12" x14ac:dyDescent="0.25">
      <c r="A1350" s="2">
        <v>112527312072</v>
      </c>
      <c r="B1350" t="s">
        <v>4356</v>
      </c>
      <c r="C1350" t="s">
        <v>2435</v>
      </c>
      <c r="D1350" t="s">
        <v>2621</v>
      </c>
      <c r="E1350" t="str">
        <f t="shared" si="20"/>
        <v>1125273120721241 Hyndman Road NW</v>
      </c>
      <c r="I1350" t="s">
        <v>8</v>
      </c>
      <c r="J1350" t="s">
        <v>6759</v>
      </c>
      <c r="K1350" t="s">
        <v>30</v>
      </c>
      <c r="L1350" t="s">
        <v>38</v>
      </c>
    </row>
    <row r="1351" spans="1:12" x14ac:dyDescent="0.25">
      <c r="A1351" s="2">
        <v>112527312047</v>
      </c>
      <c r="B1351" t="s">
        <v>4357</v>
      </c>
      <c r="C1351" t="s">
        <v>2435</v>
      </c>
      <c r="D1351" t="s">
        <v>5792</v>
      </c>
      <c r="E1351" t="str">
        <f t="shared" si="20"/>
        <v>1125273120475513 - 5519 38 Avenue</v>
      </c>
      <c r="I1351" t="s">
        <v>8</v>
      </c>
      <c r="J1351" t="s">
        <v>6760</v>
      </c>
      <c r="K1351" t="s">
        <v>30</v>
      </c>
      <c r="L1351" t="s">
        <v>38</v>
      </c>
    </row>
    <row r="1352" spans="1:12" x14ac:dyDescent="0.25">
      <c r="A1352" s="2">
        <v>112527312047</v>
      </c>
      <c r="B1352" t="s">
        <v>4358</v>
      </c>
      <c r="C1352" t="s">
        <v>2435</v>
      </c>
      <c r="D1352" t="s">
        <v>5792</v>
      </c>
      <c r="E1352" t="str">
        <f t="shared" si="20"/>
        <v>1125273120475521 - 5527 38 Avenue</v>
      </c>
      <c r="I1352" t="s">
        <v>8</v>
      </c>
      <c r="J1352" t="s">
        <v>6760</v>
      </c>
      <c r="K1352" t="s">
        <v>30</v>
      </c>
      <c r="L1352" t="s">
        <v>38</v>
      </c>
    </row>
    <row r="1353" spans="1:12" x14ac:dyDescent="0.25">
      <c r="A1353" s="2">
        <v>112527312047</v>
      </c>
      <c r="B1353" t="s">
        <v>4359</v>
      </c>
      <c r="C1353" t="s">
        <v>2435</v>
      </c>
      <c r="D1353" t="s">
        <v>5792</v>
      </c>
      <c r="E1353" t="str">
        <f t="shared" si="20"/>
        <v>1125273120475529 - 5535 38 Avenue</v>
      </c>
      <c r="I1353" t="s">
        <v>8</v>
      </c>
      <c r="J1353" t="s">
        <v>6760</v>
      </c>
      <c r="K1353" t="s">
        <v>30</v>
      </c>
      <c r="L1353" t="s">
        <v>38</v>
      </c>
    </row>
    <row r="1354" spans="1:12" x14ac:dyDescent="0.25">
      <c r="A1354" s="2">
        <v>112527312047</v>
      </c>
      <c r="B1354" t="s">
        <v>4360</v>
      </c>
      <c r="C1354" t="s">
        <v>2435</v>
      </c>
      <c r="D1354" t="s">
        <v>5792</v>
      </c>
      <c r="E1354" t="str">
        <f t="shared" si="20"/>
        <v>1125273120475537 - 5543 38 Avenue</v>
      </c>
      <c r="I1354" t="s">
        <v>8</v>
      </c>
      <c r="J1354" t="s">
        <v>6760</v>
      </c>
      <c r="K1354" t="s">
        <v>30</v>
      </c>
      <c r="L1354" t="s">
        <v>38</v>
      </c>
    </row>
    <row r="1355" spans="1:12" x14ac:dyDescent="0.25">
      <c r="A1355" s="2">
        <v>112527312047</v>
      </c>
      <c r="B1355" t="s">
        <v>4361</v>
      </c>
      <c r="C1355" t="s">
        <v>2435</v>
      </c>
      <c r="D1355" t="s">
        <v>5792</v>
      </c>
      <c r="E1355" t="str">
        <f t="shared" si="20"/>
        <v>112527312047451 - 459 Woodvale Road</v>
      </c>
      <c r="I1355" t="s">
        <v>8</v>
      </c>
      <c r="J1355" t="s">
        <v>6760</v>
      </c>
      <c r="K1355" t="s">
        <v>30</v>
      </c>
      <c r="L1355" t="s">
        <v>38</v>
      </c>
    </row>
    <row r="1356" spans="1:12" x14ac:dyDescent="0.25">
      <c r="A1356" s="2">
        <v>112527312046</v>
      </c>
      <c r="B1356" t="s">
        <v>2618</v>
      </c>
      <c r="C1356" t="s">
        <v>2435</v>
      </c>
      <c r="D1356" t="s">
        <v>2619</v>
      </c>
      <c r="E1356" t="str">
        <f t="shared" si="20"/>
        <v>112527312046Units 1-7 Edmonton Hillview One NW</v>
      </c>
      <c r="I1356" t="s">
        <v>8</v>
      </c>
      <c r="J1356" t="s">
        <v>6761</v>
      </c>
      <c r="K1356" t="s">
        <v>30</v>
      </c>
      <c r="L1356" t="s">
        <v>38</v>
      </c>
    </row>
    <row r="1357" spans="1:12" x14ac:dyDescent="0.25">
      <c r="A1357" s="2">
        <v>112527312046</v>
      </c>
      <c r="B1357" t="s">
        <v>4362</v>
      </c>
      <c r="C1357" t="s">
        <v>2435</v>
      </c>
      <c r="D1357" t="s">
        <v>2619</v>
      </c>
      <c r="E1357" t="str">
        <f t="shared" ref="E1357:E1420" si="21">CONCATENATE(A1357,B1357)</f>
        <v>112527312046Units 8-20  Edmonton Hillview One</v>
      </c>
      <c r="I1357" t="s">
        <v>8</v>
      </c>
      <c r="J1357" t="s">
        <v>6761</v>
      </c>
      <c r="K1357" t="s">
        <v>30</v>
      </c>
      <c r="L1357" t="s">
        <v>38</v>
      </c>
    </row>
    <row r="1358" spans="1:12" x14ac:dyDescent="0.25">
      <c r="A1358" s="2">
        <v>112527312046</v>
      </c>
      <c r="B1358" t="s">
        <v>4363</v>
      </c>
      <c r="C1358" t="s">
        <v>2435</v>
      </c>
      <c r="D1358" t="s">
        <v>2619</v>
      </c>
      <c r="E1358" t="str">
        <f t="shared" si="21"/>
        <v>112527312046Units 21-30 Edmonton Hillview One</v>
      </c>
      <c r="I1358" t="s">
        <v>8</v>
      </c>
      <c r="J1358" t="s">
        <v>6761</v>
      </c>
      <c r="K1358" t="s">
        <v>30</v>
      </c>
      <c r="L1358" t="s">
        <v>38</v>
      </c>
    </row>
    <row r="1359" spans="1:12" x14ac:dyDescent="0.25">
      <c r="A1359" s="2">
        <v>112527312046</v>
      </c>
      <c r="B1359" t="s">
        <v>4364</v>
      </c>
      <c r="C1359" t="s">
        <v>2435</v>
      </c>
      <c r="D1359" t="s">
        <v>2619</v>
      </c>
      <c r="E1359" t="str">
        <f t="shared" si="21"/>
        <v>112527312046Units 31-35 Edmonton Hillview One</v>
      </c>
      <c r="I1359" t="s">
        <v>8</v>
      </c>
      <c r="J1359" t="s">
        <v>6761</v>
      </c>
      <c r="K1359" t="s">
        <v>30</v>
      </c>
      <c r="L1359" t="s">
        <v>38</v>
      </c>
    </row>
    <row r="1360" spans="1:12" x14ac:dyDescent="0.25">
      <c r="A1360" s="2">
        <v>112527312046</v>
      </c>
      <c r="B1360" t="s">
        <v>4365</v>
      </c>
      <c r="C1360" t="s">
        <v>2435</v>
      </c>
      <c r="D1360" t="s">
        <v>2619</v>
      </c>
      <c r="E1360" t="str">
        <f t="shared" si="21"/>
        <v>112527312046Units 36-40  Edmonton Hillview One</v>
      </c>
      <c r="I1360" t="s">
        <v>8</v>
      </c>
      <c r="J1360" t="s">
        <v>6761</v>
      </c>
      <c r="K1360" t="s">
        <v>30</v>
      </c>
      <c r="L1360" t="s">
        <v>38</v>
      </c>
    </row>
    <row r="1361" spans="1:12" x14ac:dyDescent="0.25">
      <c r="A1361" s="2">
        <v>112527312046</v>
      </c>
      <c r="B1361" t="s">
        <v>4366</v>
      </c>
      <c r="C1361" t="s">
        <v>2435</v>
      </c>
      <c r="D1361" t="s">
        <v>2619</v>
      </c>
      <c r="E1361" t="str">
        <f t="shared" si="21"/>
        <v>112527312046Units 42-45 Edmonton Hillview One</v>
      </c>
      <c r="I1361" t="s">
        <v>8</v>
      </c>
      <c r="J1361" t="s">
        <v>6761</v>
      </c>
      <c r="K1361" t="s">
        <v>30</v>
      </c>
      <c r="L1361" t="s">
        <v>38</v>
      </c>
    </row>
    <row r="1362" spans="1:12" x14ac:dyDescent="0.25">
      <c r="A1362" s="2">
        <v>112527312046</v>
      </c>
      <c r="B1362" t="s">
        <v>4367</v>
      </c>
      <c r="C1362" t="s">
        <v>2435</v>
      </c>
      <c r="D1362" t="s">
        <v>2619</v>
      </c>
      <c r="E1362" t="str">
        <f t="shared" si="21"/>
        <v>112527312046Units 46-55  Edmonton Hillview One</v>
      </c>
      <c r="I1362" t="s">
        <v>8</v>
      </c>
      <c r="J1362" t="s">
        <v>6761</v>
      </c>
      <c r="K1362" t="s">
        <v>30</v>
      </c>
      <c r="L1362" t="s">
        <v>38</v>
      </c>
    </row>
    <row r="1363" spans="1:12" x14ac:dyDescent="0.25">
      <c r="A1363" s="2">
        <v>112527312046</v>
      </c>
      <c r="B1363" t="s">
        <v>4368</v>
      </c>
      <c r="C1363" t="s">
        <v>2435</v>
      </c>
      <c r="D1363" t="s">
        <v>2619</v>
      </c>
      <c r="E1363" t="str">
        <f t="shared" si="21"/>
        <v>112527312046Units 56-63 Edmonton Hillview One</v>
      </c>
      <c r="I1363" t="s">
        <v>8</v>
      </c>
      <c r="J1363" t="s">
        <v>6761</v>
      </c>
      <c r="K1363" t="s">
        <v>30</v>
      </c>
      <c r="L1363" t="s">
        <v>38</v>
      </c>
    </row>
    <row r="1364" spans="1:12" x14ac:dyDescent="0.25">
      <c r="A1364" s="2">
        <v>112527312046</v>
      </c>
      <c r="B1364" t="s">
        <v>4369</v>
      </c>
      <c r="C1364" t="s">
        <v>2435</v>
      </c>
      <c r="D1364" t="s">
        <v>2619</v>
      </c>
      <c r="E1364" t="str">
        <f t="shared" si="21"/>
        <v>112527312046Units 64-67 Edmonton Hillview One</v>
      </c>
      <c r="I1364" t="s">
        <v>8</v>
      </c>
      <c r="J1364" t="s">
        <v>6761</v>
      </c>
      <c r="K1364" t="s">
        <v>30</v>
      </c>
      <c r="L1364" t="s">
        <v>38</v>
      </c>
    </row>
    <row r="1365" spans="1:12" x14ac:dyDescent="0.25">
      <c r="A1365" s="2">
        <v>112527312046</v>
      </c>
      <c r="B1365" t="s">
        <v>4370</v>
      </c>
      <c r="C1365" t="s">
        <v>2435</v>
      </c>
      <c r="D1365" t="s">
        <v>2619</v>
      </c>
      <c r="E1365" t="str">
        <f t="shared" si="21"/>
        <v>112527312046Units 41- Edmonton Hillview One</v>
      </c>
      <c r="I1365" t="s">
        <v>8</v>
      </c>
      <c r="J1365" t="s">
        <v>6761</v>
      </c>
      <c r="K1365" t="s">
        <v>30</v>
      </c>
      <c r="L1365" t="s">
        <v>38</v>
      </c>
    </row>
    <row r="1366" spans="1:12" x14ac:dyDescent="0.25">
      <c r="A1366" s="2">
        <v>112527312047</v>
      </c>
      <c r="B1366" t="s">
        <v>2616</v>
      </c>
      <c r="C1366" t="s">
        <v>2435</v>
      </c>
      <c r="D1366" t="s">
        <v>2617</v>
      </c>
      <c r="E1366" t="str">
        <f t="shared" si="21"/>
        <v>1125273120475503 - 5511 38 Avenue NW</v>
      </c>
      <c r="I1366" t="s">
        <v>8</v>
      </c>
      <c r="J1366" t="s">
        <v>6760</v>
      </c>
      <c r="K1366" t="s">
        <v>30</v>
      </c>
      <c r="L1366" t="s">
        <v>38</v>
      </c>
    </row>
    <row r="1367" spans="1:12" x14ac:dyDescent="0.25">
      <c r="A1367" s="2">
        <v>112527312086</v>
      </c>
      <c r="B1367" t="s">
        <v>2614</v>
      </c>
      <c r="C1367" t="s">
        <v>2435</v>
      </c>
      <c r="D1367" t="s">
        <v>2615</v>
      </c>
      <c r="E1367" t="str">
        <f t="shared" si="21"/>
        <v>1125273120866110 - 6118 38 Avenue</v>
      </c>
      <c r="I1367" t="s">
        <v>8</v>
      </c>
      <c r="J1367" t="s">
        <v>6762</v>
      </c>
      <c r="K1367" t="s">
        <v>30</v>
      </c>
      <c r="L1367" t="s">
        <v>38</v>
      </c>
    </row>
    <row r="1368" spans="1:12" x14ac:dyDescent="0.25">
      <c r="A1368" s="2">
        <v>112527312086</v>
      </c>
      <c r="B1368" t="s">
        <v>4371</v>
      </c>
      <c r="C1368" t="s">
        <v>2435</v>
      </c>
      <c r="D1368" t="s">
        <v>2615</v>
      </c>
      <c r="E1368" t="str">
        <f t="shared" si="21"/>
        <v>1125273120866122 - 6134 38 Avenue</v>
      </c>
      <c r="I1368" t="s">
        <v>8</v>
      </c>
      <c r="J1368" t="s">
        <v>6762</v>
      </c>
      <c r="K1368" t="s">
        <v>30</v>
      </c>
      <c r="L1368" t="s">
        <v>38</v>
      </c>
    </row>
    <row r="1369" spans="1:12" x14ac:dyDescent="0.25">
      <c r="A1369" s="2">
        <v>112527312086</v>
      </c>
      <c r="B1369" t="s">
        <v>4372</v>
      </c>
      <c r="C1369" t="s">
        <v>2435</v>
      </c>
      <c r="D1369" t="s">
        <v>2615</v>
      </c>
      <c r="E1369" t="str">
        <f t="shared" si="21"/>
        <v>1125273120866136 - 6150 38 Avenue</v>
      </c>
      <c r="I1369" t="s">
        <v>8</v>
      </c>
      <c r="J1369" t="s">
        <v>6762</v>
      </c>
      <c r="K1369" t="s">
        <v>30</v>
      </c>
      <c r="L1369" t="s">
        <v>38</v>
      </c>
    </row>
    <row r="1370" spans="1:12" x14ac:dyDescent="0.25">
      <c r="A1370" s="2">
        <v>112527312086</v>
      </c>
      <c r="B1370" t="s">
        <v>4373</v>
      </c>
      <c r="C1370" t="s">
        <v>2435</v>
      </c>
      <c r="D1370" t="s">
        <v>2615</v>
      </c>
      <c r="E1370" t="str">
        <f t="shared" si="21"/>
        <v>1125273120863811 - 3821 Even 61 Avenue</v>
      </c>
      <c r="I1370" t="s">
        <v>8</v>
      </c>
      <c r="J1370" t="s">
        <v>6762</v>
      </c>
      <c r="K1370" t="s">
        <v>30</v>
      </c>
      <c r="L1370" t="s">
        <v>38</v>
      </c>
    </row>
    <row r="1371" spans="1:12" x14ac:dyDescent="0.25">
      <c r="A1371" s="2">
        <v>300000001024</v>
      </c>
      <c r="B1371" t="s">
        <v>4374</v>
      </c>
      <c r="C1371" t="s">
        <v>2435</v>
      </c>
      <c r="D1371" t="s">
        <v>5793</v>
      </c>
      <c r="E1371" t="str">
        <f t="shared" si="21"/>
        <v>30000000102410765 – 98 Street</v>
      </c>
      <c r="I1371" t="s">
        <v>8</v>
      </c>
      <c r="J1371" t="s">
        <v>6763</v>
      </c>
      <c r="K1371" t="s">
        <v>6285</v>
      </c>
      <c r="L1371" t="s">
        <v>12</v>
      </c>
    </row>
    <row r="1372" spans="1:12" x14ac:dyDescent="0.25">
      <c r="A1372" s="2">
        <v>9999986</v>
      </c>
      <c r="B1372" t="s">
        <v>4375</v>
      </c>
      <c r="C1372" t="s">
        <v>2435</v>
      </c>
      <c r="D1372" t="s">
        <v>5794</v>
      </c>
      <c r="E1372" t="str">
        <f t="shared" si="21"/>
        <v>999998610316 116 street</v>
      </c>
      <c r="I1372" t="s">
        <v>8</v>
      </c>
      <c r="J1372" t="s">
        <v>6648</v>
      </c>
      <c r="K1372" t="s">
        <v>6285</v>
      </c>
      <c r="L1372" t="s">
        <v>38</v>
      </c>
    </row>
    <row r="1373" spans="1:12" x14ac:dyDescent="0.25">
      <c r="A1373" s="2">
        <v>112527312023</v>
      </c>
      <c r="B1373" t="s">
        <v>2612</v>
      </c>
      <c r="C1373" t="s">
        <v>2435</v>
      </c>
      <c r="D1373" t="s">
        <v>2613</v>
      </c>
      <c r="E1373" t="str">
        <f t="shared" si="21"/>
        <v>1125273120236904 - 6910, 29 Avenue</v>
      </c>
      <c r="I1373" t="s">
        <v>8</v>
      </c>
      <c r="J1373" t="s">
        <v>6764</v>
      </c>
      <c r="K1373" t="s">
        <v>30</v>
      </c>
      <c r="L1373" t="s">
        <v>38</v>
      </c>
    </row>
    <row r="1374" spans="1:12" x14ac:dyDescent="0.25">
      <c r="A1374" s="2">
        <v>112527312023</v>
      </c>
      <c r="B1374" t="s">
        <v>4376</v>
      </c>
      <c r="C1374" t="s">
        <v>2435</v>
      </c>
      <c r="D1374" t="s">
        <v>2613</v>
      </c>
      <c r="E1374" t="str">
        <f t="shared" si="21"/>
        <v>1125273120236912 - 6922, 29 Avenue</v>
      </c>
      <c r="I1374" t="s">
        <v>8</v>
      </c>
      <c r="J1374" t="s">
        <v>6764</v>
      </c>
      <c r="K1374" t="s">
        <v>30</v>
      </c>
      <c r="L1374" t="s">
        <v>38</v>
      </c>
    </row>
    <row r="1375" spans="1:12" x14ac:dyDescent="0.25">
      <c r="A1375" s="2">
        <v>112527312023</v>
      </c>
      <c r="B1375" t="s">
        <v>4377</v>
      </c>
      <c r="C1375" t="s">
        <v>2435</v>
      </c>
      <c r="D1375" t="s">
        <v>2613</v>
      </c>
      <c r="E1375" t="str">
        <f t="shared" si="21"/>
        <v>1125273120236924 - 6930, 29 Avenue</v>
      </c>
      <c r="I1375" t="s">
        <v>8</v>
      </c>
      <c r="J1375" t="s">
        <v>6764</v>
      </c>
      <c r="K1375" t="s">
        <v>30</v>
      </c>
      <c r="L1375" t="s">
        <v>38</v>
      </c>
    </row>
    <row r="1376" spans="1:12" x14ac:dyDescent="0.25">
      <c r="A1376" s="2">
        <v>112527312023</v>
      </c>
      <c r="B1376" t="s">
        <v>4378</v>
      </c>
      <c r="C1376" t="s">
        <v>2435</v>
      </c>
      <c r="D1376" t="s">
        <v>2613</v>
      </c>
      <c r="E1376" t="str">
        <f t="shared" si="21"/>
        <v>1125273120236932 - 6942, 29 Avenue</v>
      </c>
      <c r="I1376" t="s">
        <v>8</v>
      </c>
      <c r="J1376" t="s">
        <v>6764</v>
      </c>
      <c r="K1376" t="s">
        <v>30</v>
      </c>
      <c r="L1376" t="s">
        <v>38</v>
      </c>
    </row>
    <row r="1377" spans="1:12" x14ac:dyDescent="0.25">
      <c r="A1377" s="2">
        <v>112527312023</v>
      </c>
      <c r="B1377" t="s">
        <v>4379</v>
      </c>
      <c r="C1377" t="s">
        <v>2435</v>
      </c>
      <c r="D1377" t="s">
        <v>2613</v>
      </c>
      <c r="E1377" t="str">
        <f t="shared" si="21"/>
        <v>112527312023203 - 209 Lakewood Road East</v>
      </c>
      <c r="I1377" t="s">
        <v>8</v>
      </c>
      <c r="J1377" t="s">
        <v>6764</v>
      </c>
      <c r="K1377" t="s">
        <v>30</v>
      </c>
      <c r="L1377" t="s">
        <v>38</v>
      </c>
    </row>
    <row r="1378" spans="1:12" x14ac:dyDescent="0.25">
      <c r="A1378" s="2">
        <v>112527312023</v>
      </c>
      <c r="B1378" t="s">
        <v>4380</v>
      </c>
      <c r="C1378" t="s">
        <v>2435</v>
      </c>
      <c r="D1378" t="s">
        <v>2613</v>
      </c>
      <c r="E1378" t="str">
        <f t="shared" si="21"/>
        <v>112527312023211 - 221 Lakewood Road East</v>
      </c>
      <c r="I1378" t="s">
        <v>8</v>
      </c>
      <c r="J1378" t="s">
        <v>6764</v>
      </c>
      <c r="K1378" t="s">
        <v>30</v>
      </c>
      <c r="L1378" t="s">
        <v>38</v>
      </c>
    </row>
    <row r="1379" spans="1:12" x14ac:dyDescent="0.25">
      <c r="A1379" s="2">
        <v>112527312023</v>
      </c>
      <c r="B1379" t="s">
        <v>4381</v>
      </c>
      <c r="C1379" t="s">
        <v>2435</v>
      </c>
      <c r="D1379" t="s">
        <v>2613</v>
      </c>
      <c r="E1379" t="str">
        <f t="shared" si="21"/>
        <v>112527312023223 - 237 Lakewood Road East</v>
      </c>
      <c r="I1379" t="s">
        <v>8</v>
      </c>
      <c r="J1379" t="s">
        <v>6764</v>
      </c>
      <c r="K1379" t="s">
        <v>30</v>
      </c>
      <c r="L1379" t="s">
        <v>38</v>
      </c>
    </row>
    <row r="1380" spans="1:12" x14ac:dyDescent="0.25">
      <c r="A1380" s="2">
        <v>112527312023</v>
      </c>
      <c r="B1380" t="s">
        <v>4382</v>
      </c>
      <c r="C1380" t="s">
        <v>2435</v>
      </c>
      <c r="D1380" t="s">
        <v>2613</v>
      </c>
      <c r="E1380" t="str">
        <f t="shared" si="21"/>
        <v>112527312023239 - 245 Lakewood Road East</v>
      </c>
      <c r="I1380" t="s">
        <v>8</v>
      </c>
      <c r="J1380" t="s">
        <v>6764</v>
      </c>
      <c r="K1380" t="s">
        <v>30</v>
      </c>
      <c r="L1380" t="s">
        <v>38</v>
      </c>
    </row>
    <row r="1381" spans="1:12" x14ac:dyDescent="0.25">
      <c r="A1381" s="2">
        <v>112527312023</v>
      </c>
      <c r="B1381" t="s">
        <v>4383</v>
      </c>
      <c r="C1381" t="s">
        <v>2435</v>
      </c>
      <c r="D1381" t="s">
        <v>2613</v>
      </c>
      <c r="E1381" t="str">
        <f t="shared" si="21"/>
        <v>112527312023247 - 253 Lakewood Road East</v>
      </c>
      <c r="I1381" t="s">
        <v>8</v>
      </c>
      <c r="J1381" t="s">
        <v>6764</v>
      </c>
      <c r="K1381" t="s">
        <v>30</v>
      </c>
      <c r="L1381" t="s">
        <v>38</v>
      </c>
    </row>
    <row r="1382" spans="1:12" x14ac:dyDescent="0.25">
      <c r="A1382" s="2">
        <v>112527312023</v>
      </c>
      <c r="B1382" t="s">
        <v>4384</v>
      </c>
      <c r="C1382" t="s">
        <v>2435</v>
      </c>
      <c r="D1382" t="s">
        <v>2613</v>
      </c>
      <c r="E1382" t="str">
        <f t="shared" si="21"/>
        <v>112527312023255 - 263 Lakewood Road East</v>
      </c>
      <c r="I1382" t="s">
        <v>8</v>
      </c>
      <c r="J1382" t="s">
        <v>6764</v>
      </c>
      <c r="K1382" t="s">
        <v>30</v>
      </c>
      <c r="L1382" t="s">
        <v>38</v>
      </c>
    </row>
    <row r="1383" spans="1:12" x14ac:dyDescent="0.25">
      <c r="A1383" s="2">
        <v>112527312023</v>
      </c>
      <c r="B1383" t="s">
        <v>4385</v>
      </c>
      <c r="C1383" t="s">
        <v>2435</v>
      </c>
      <c r="D1383" t="s">
        <v>2613</v>
      </c>
      <c r="E1383" t="str">
        <f t="shared" si="21"/>
        <v>1125273120236903 - 6909, 31 Avenue</v>
      </c>
      <c r="I1383" t="s">
        <v>8</v>
      </c>
      <c r="J1383" t="s">
        <v>6764</v>
      </c>
      <c r="K1383" t="s">
        <v>30</v>
      </c>
      <c r="L1383" t="s">
        <v>38</v>
      </c>
    </row>
    <row r="1384" spans="1:12" x14ac:dyDescent="0.25">
      <c r="A1384" s="2">
        <v>112527312023</v>
      </c>
      <c r="B1384" t="s">
        <v>4386</v>
      </c>
      <c r="C1384" t="s">
        <v>2435</v>
      </c>
      <c r="D1384" t="s">
        <v>2613</v>
      </c>
      <c r="E1384" t="str">
        <f t="shared" si="21"/>
        <v>1125273120236911 - 6921, 31 Avenue</v>
      </c>
      <c r="I1384" t="s">
        <v>8</v>
      </c>
      <c r="J1384" t="s">
        <v>6764</v>
      </c>
      <c r="K1384" t="s">
        <v>30</v>
      </c>
      <c r="L1384" t="s">
        <v>38</v>
      </c>
    </row>
    <row r="1385" spans="1:12" x14ac:dyDescent="0.25">
      <c r="A1385" s="2">
        <v>112527312023</v>
      </c>
      <c r="B1385" t="s">
        <v>4387</v>
      </c>
      <c r="C1385" t="s">
        <v>2435</v>
      </c>
      <c r="D1385" t="s">
        <v>2613</v>
      </c>
      <c r="E1385" t="str">
        <f t="shared" si="21"/>
        <v>1125273120236923 - 6929, 31 Avenue</v>
      </c>
      <c r="I1385" t="s">
        <v>8</v>
      </c>
      <c r="J1385" t="s">
        <v>6764</v>
      </c>
      <c r="K1385" t="s">
        <v>30</v>
      </c>
      <c r="L1385" t="s">
        <v>38</v>
      </c>
    </row>
    <row r="1386" spans="1:12" x14ac:dyDescent="0.25">
      <c r="A1386" s="2">
        <v>112527312023</v>
      </c>
      <c r="B1386" t="s">
        <v>4388</v>
      </c>
      <c r="C1386" t="s">
        <v>2435</v>
      </c>
      <c r="D1386" t="s">
        <v>2613</v>
      </c>
      <c r="E1386" t="str">
        <f t="shared" si="21"/>
        <v>112527312023201 - Lakewood Road East</v>
      </c>
      <c r="I1386" t="s">
        <v>8</v>
      </c>
      <c r="J1386" t="s">
        <v>6764</v>
      </c>
      <c r="K1386" t="s">
        <v>30</v>
      </c>
      <c r="L1386" t="s">
        <v>38</v>
      </c>
    </row>
    <row r="1387" spans="1:12" x14ac:dyDescent="0.25">
      <c r="A1387" s="2">
        <v>112527310039</v>
      </c>
      <c r="B1387" t="s">
        <v>2610</v>
      </c>
      <c r="C1387" t="s">
        <v>2435</v>
      </c>
      <c r="D1387" t="s">
        <v>2611</v>
      </c>
      <c r="E1387" t="str">
        <f t="shared" si="21"/>
        <v>112527310039739 - 747 Lakewood Road</v>
      </c>
      <c r="I1387" t="s">
        <v>8</v>
      </c>
      <c r="J1387" t="s">
        <v>6765</v>
      </c>
      <c r="K1387" t="s">
        <v>30</v>
      </c>
      <c r="L1387" t="s">
        <v>38</v>
      </c>
    </row>
    <row r="1388" spans="1:12" x14ac:dyDescent="0.25">
      <c r="A1388" s="2">
        <v>112527310039</v>
      </c>
      <c r="B1388" t="s">
        <v>4389</v>
      </c>
      <c r="C1388" t="s">
        <v>2435</v>
      </c>
      <c r="D1388" t="s">
        <v>2611</v>
      </c>
      <c r="E1388" t="str">
        <f t="shared" si="21"/>
        <v>112527310039751 - 767 Lakewood Road</v>
      </c>
      <c r="I1388" t="s">
        <v>8</v>
      </c>
      <c r="J1388" t="s">
        <v>6765</v>
      </c>
      <c r="K1388" t="s">
        <v>30</v>
      </c>
      <c r="L1388" t="s">
        <v>38</v>
      </c>
    </row>
    <row r="1389" spans="1:12" x14ac:dyDescent="0.25">
      <c r="A1389" s="2">
        <v>112527310039</v>
      </c>
      <c r="B1389" t="s">
        <v>4390</v>
      </c>
      <c r="C1389" t="s">
        <v>2435</v>
      </c>
      <c r="D1389" t="s">
        <v>2611</v>
      </c>
      <c r="E1389" t="str">
        <f t="shared" si="21"/>
        <v>112527310039771 - 783 Lakewood Road</v>
      </c>
      <c r="I1389" t="s">
        <v>8</v>
      </c>
      <c r="J1389" t="s">
        <v>6765</v>
      </c>
      <c r="K1389" t="s">
        <v>30</v>
      </c>
      <c r="L1389" t="s">
        <v>38</v>
      </c>
    </row>
    <row r="1390" spans="1:12" x14ac:dyDescent="0.25">
      <c r="A1390" s="2">
        <v>112527310039</v>
      </c>
      <c r="B1390" t="s">
        <v>4391</v>
      </c>
      <c r="C1390" t="s">
        <v>2435</v>
      </c>
      <c r="D1390" t="s">
        <v>2611</v>
      </c>
      <c r="E1390" t="str">
        <f t="shared" si="21"/>
        <v>112527310039787 - 799 Lakewood Road</v>
      </c>
      <c r="I1390" t="s">
        <v>8</v>
      </c>
      <c r="J1390" t="s">
        <v>6765</v>
      </c>
      <c r="K1390" t="s">
        <v>30</v>
      </c>
      <c r="L1390" t="s">
        <v>38</v>
      </c>
    </row>
    <row r="1391" spans="1:12" x14ac:dyDescent="0.25">
      <c r="A1391" s="2">
        <v>112527310039</v>
      </c>
      <c r="B1391" t="s">
        <v>4392</v>
      </c>
      <c r="C1391" t="s">
        <v>2435</v>
      </c>
      <c r="D1391" t="s">
        <v>2611</v>
      </c>
      <c r="E1391" t="str">
        <f t="shared" si="21"/>
        <v>112527310039803 - 823 Lakewoodroad</v>
      </c>
      <c r="I1391" t="s">
        <v>8</v>
      </c>
      <c r="J1391" t="s">
        <v>6765</v>
      </c>
      <c r="K1391" t="s">
        <v>30</v>
      </c>
      <c r="L1391" t="s">
        <v>38</v>
      </c>
    </row>
    <row r="1392" spans="1:12" x14ac:dyDescent="0.25">
      <c r="A1392" s="2">
        <v>112527310039</v>
      </c>
      <c r="B1392" t="s">
        <v>4393</v>
      </c>
      <c r="C1392" t="s">
        <v>2435</v>
      </c>
      <c r="D1392" t="s">
        <v>2611</v>
      </c>
      <c r="E1392" t="str">
        <f t="shared" si="21"/>
        <v>112527310039827 - 835 Lakewood Road</v>
      </c>
      <c r="I1392" t="s">
        <v>8</v>
      </c>
      <c r="J1392" t="s">
        <v>6765</v>
      </c>
      <c r="K1392" t="s">
        <v>30</v>
      </c>
      <c r="L1392" t="s">
        <v>38</v>
      </c>
    </row>
    <row r="1393" spans="1:12" x14ac:dyDescent="0.25">
      <c r="A1393" s="2">
        <v>112527312740</v>
      </c>
      <c r="B1393" t="s">
        <v>2606</v>
      </c>
      <c r="C1393" t="s">
        <v>2435</v>
      </c>
      <c r="D1393" t="s">
        <v>2574</v>
      </c>
      <c r="E1393" t="str">
        <f t="shared" si="21"/>
        <v>1125273127409724 - 180 Street NW</v>
      </c>
      <c r="I1393" t="s">
        <v>8</v>
      </c>
      <c r="J1393" t="s">
        <v>6766</v>
      </c>
      <c r="K1393" t="s">
        <v>30</v>
      </c>
      <c r="L1393" t="s">
        <v>38</v>
      </c>
    </row>
    <row r="1394" spans="1:12" x14ac:dyDescent="0.25">
      <c r="A1394" s="2">
        <v>112527312740</v>
      </c>
      <c r="B1394" t="s">
        <v>2591</v>
      </c>
      <c r="C1394" t="s">
        <v>2435</v>
      </c>
      <c r="D1394" t="s">
        <v>2574</v>
      </c>
      <c r="E1394" t="str">
        <f t="shared" si="21"/>
        <v>1125273127409704 - 180 Street NW</v>
      </c>
      <c r="I1394" t="s">
        <v>8</v>
      </c>
      <c r="J1394" t="s">
        <v>6766</v>
      </c>
      <c r="K1394" t="s">
        <v>30</v>
      </c>
      <c r="L1394" t="s">
        <v>38</v>
      </c>
    </row>
    <row r="1395" spans="1:12" x14ac:dyDescent="0.25">
      <c r="A1395" s="2">
        <v>112527312740</v>
      </c>
      <c r="B1395" t="s">
        <v>2583</v>
      </c>
      <c r="C1395" t="s">
        <v>2435</v>
      </c>
      <c r="D1395" t="s">
        <v>2574</v>
      </c>
      <c r="E1395" t="str">
        <f t="shared" si="21"/>
        <v>11252731274018017 - 98 Avenue NW</v>
      </c>
      <c r="I1395" t="s">
        <v>8</v>
      </c>
      <c r="J1395" t="s">
        <v>6767</v>
      </c>
      <c r="K1395" t="s">
        <v>30</v>
      </c>
      <c r="L1395" t="s">
        <v>38</v>
      </c>
    </row>
    <row r="1396" spans="1:12" x14ac:dyDescent="0.25">
      <c r="A1396" s="2">
        <v>112527312740</v>
      </c>
      <c r="B1396" t="s">
        <v>2581</v>
      </c>
      <c r="C1396" t="s">
        <v>2435</v>
      </c>
      <c r="D1396" t="s">
        <v>2574</v>
      </c>
      <c r="E1396" t="str">
        <f t="shared" si="21"/>
        <v>11252731274018013 - 98 Avenue NW</v>
      </c>
      <c r="I1396" t="s">
        <v>8</v>
      </c>
      <c r="J1396" t="s">
        <v>6767</v>
      </c>
      <c r="K1396" t="s">
        <v>30</v>
      </c>
      <c r="L1396" t="s">
        <v>38</v>
      </c>
    </row>
    <row r="1397" spans="1:12" x14ac:dyDescent="0.25">
      <c r="A1397" s="2">
        <v>112527312740</v>
      </c>
      <c r="B1397" t="s">
        <v>2577</v>
      </c>
      <c r="C1397" t="s">
        <v>2435</v>
      </c>
      <c r="D1397" t="s">
        <v>2574</v>
      </c>
      <c r="E1397" t="str">
        <f t="shared" si="21"/>
        <v>11252731274018003 - 98 Avenue NW</v>
      </c>
      <c r="I1397" t="s">
        <v>8</v>
      </c>
      <c r="J1397" t="s">
        <v>6767</v>
      </c>
      <c r="K1397" t="s">
        <v>30</v>
      </c>
      <c r="L1397" t="s">
        <v>38</v>
      </c>
    </row>
    <row r="1398" spans="1:12" x14ac:dyDescent="0.25">
      <c r="A1398" s="2">
        <v>112527312740</v>
      </c>
      <c r="B1398" t="s">
        <v>2607</v>
      </c>
      <c r="C1398" t="s">
        <v>2435</v>
      </c>
      <c r="D1398" t="s">
        <v>2574</v>
      </c>
      <c r="E1398" t="str">
        <f t="shared" si="21"/>
        <v>1125273127409726 - 180 Street NW</v>
      </c>
      <c r="I1398" t="s">
        <v>8</v>
      </c>
      <c r="J1398" t="s">
        <v>6766</v>
      </c>
      <c r="K1398" t="s">
        <v>30</v>
      </c>
      <c r="L1398" t="s">
        <v>38</v>
      </c>
    </row>
    <row r="1399" spans="1:12" x14ac:dyDescent="0.25">
      <c r="A1399" s="2">
        <v>112527312740</v>
      </c>
      <c r="B1399" t="s">
        <v>2598</v>
      </c>
      <c r="C1399" t="s">
        <v>2435</v>
      </c>
      <c r="D1399" t="s">
        <v>2574</v>
      </c>
      <c r="E1399" t="str">
        <f t="shared" si="21"/>
        <v>1125273127409720 - 180 Street NW</v>
      </c>
      <c r="I1399" t="s">
        <v>8</v>
      </c>
      <c r="J1399" t="s">
        <v>6766</v>
      </c>
      <c r="K1399" t="s">
        <v>30</v>
      </c>
      <c r="L1399" t="s">
        <v>38</v>
      </c>
    </row>
    <row r="1400" spans="1:12" x14ac:dyDescent="0.25">
      <c r="A1400" s="2">
        <v>112527312740</v>
      </c>
      <c r="B1400" t="s">
        <v>2608</v>
      </c>
      <c r="C1400" t="s">
        <v>2435</v>
      </c>
      <c r="D1400" t="s">
        <v>2574</v>
      </c>
      <c r="E1400" t="str">
        <f t="shared" si="21"/>
        <v>1125273127409728 - 180 Street NW</v>
      </c>
      <c r="I1400" t="s">
        <v>8</v>
      </c>
      <c r="J1400" t="s">
        <v>6766</v>
      </c>
      <c r="K1400" t="s">
        <v>30</v>
      </c>
      <c r="L1400" t="s">
        <v>38</v>
      </c>
    </row>
    <row r="1401" spans="1:12" x14ac:dyDescent="0.25">
      <c r="A1401" s="2">
        <v>112527312740</v>
      </c>
      <c r="B1401" t="s">
        <v>2582</v>
      </c>
      <c r="C1401" t="s">
        <v>2435</v>
      </c>
      <c r="D1401" t="s">
        <v>2574</v>
      </c>
      <c r="E1401" t="str">
        <f t="shared" si="21"/>
        <v>11252731274018015 - 98 Avenue NW</v>
      </c>
      <c r="I1401" t="s">
        <v>8</v>
      </c>
      <c r="J1401" t="s">
        <v>6767</v>
      </c>
      <c r="K1401" t="s">
        <v>30</v>
      </c>
      <c r="L1401" t="s">
        <v>38</v>
      </c>
    </row>
    <row r="1402" spans="1:12" x14ac:dyDescent="0.25">
      <c r="A1402" s="2">
        <v>112527312740</v>
      </c>
      <c r="B1402" t="s">
        <v>2603</v>
      </c>
      <c r="C1402" t="s">
        <v>2435</v>
      </c>
      <c r="D1402" t="s">
        <v>2574</v>
      </c>
      <c r="E1402" t="str">
        <f t="shared" si="21"/>
        <v>1125273127409734 - 180 Street NW</v>
      </c>
      <c r="I1402" t="s">
        <v>8</v>
      </c>
      <c r="J1402" t="s">
        <v>6766</v>
      </c>
      <c r="K1402" t="s">
        <v>30</v>
      </c>
      <c r="L1402" t="s">
        <v>38</v>
      </c>
    </row>
    <row r="1403" spans="1:12" x14ac:dyDescent="0.25">
      <c r="A1403" s="2">
        <v>112527312740</v>
      </c>
      <c r="B1403" t="s">
        <v>2573</v>
      </c>
      <c r="C1403" t="s">
        <v>2435</v>
      </c>
      <c r="D1403" t="s">
        <v>2574</v>
      </c>
      <c r="E1403" t="str">
        <f t="shared" si="21"/>
        <v>11252731274018011 - 98 Avenue NW</v>
      </c>
      <c r="I1403" t="s">
        <v>8</v>
      </c>
      <c r="J1403" t="s">
        <v>6767</v>
      </c>
      <c r="K1403" t="s">
        <v>30</v>
      </c>
      <c r="L1403" t="s">
        <v>38</v>
      </c>
    </row>
    <row r="1404" spans="1:12" x14ac:dyDescent="0.25">
      <c r="A1404" s="2">
        <v>112527312740</v>
      </c>
      <c r="B1404" t="s">
        <v>2590</v>
      </c>
      <c r="C1404" t="s">
        <v>2435</v>
      </c>
      <c r="D1404" t="s">
        <v>2574</v>
      </c>
      <c r="E1404" t="str">
        <f t="shared" si="21"/>
        <v>11252731274018025 - 98 Avenue NW</v>
      </c>
      <c r="I1404" t="s">
        <v>8</v>
      </c>
      <c r="J1404" t="s">
        <v>6767</v>
      </c>
      <c r="K1404" t="s">
        <v>30</v>
      </c>
      <c r="L1404" t="s">
        <v>38</v>
      </c>
    </row>
    <row r="1405" spans="1:12" x14ac:dyDescent="0.25">
      <c r="A1405" s="2">
        <v>112527312740</v>
      </c>
      <c r="B1405" t="s">
        <v>2588</v>
      </c>
      <c r="C1405" t="s">
        <v>2435</v>
      </c>
      <c r="D1405" t="s">
        <v>2574</v>
      </c>
      <c r="E1405" t="str">
        <f t="shared" si="21"/>
        <v>11252731274018029 - 98 Avenue NW</v>
      </c>
      <c r="I1405" t="s">
        <v>8</v>
      </c>
      <c r="J1405" t="s">
        <v>6767</v>
      </c>
      <c r="K1405" t="s">
        <v>30</v>
      </c>
      <c r="L1405" t="s">
        <v>38</v>
      </c>
    </row>
    <row r="1406" spans="1:12" x14ac:dyDescent="0.25">
      <c r="A1406" s="2">
        <v>112527312740</v>
      </c>
      <c r="B1406" t="s">
        <v>2585</v>
      </c>
      <c r="C1406" t="s">
        <v>2435</v>
      </c>
      <c r="D1406" t="s">
        <v>2574</v>
      </c>
      <c r="E1406" t="str">
        <f t="shared" si="21"/>
        <v>11252731274018021 - 98 Avenue NW</v>
      </c>
      <c r="I1406" t="s">
        <v>8</v>
      </c>
      <c r="J1406" t="s">
        <v>6767</v>
      </c>
      <c r="K1406" t="s">
        <v>30</v>
      </c>
      <c r="L1406" t="s">
        <v>38</v>
      </c>
    </row>
    <row r="1407" spans="1:12" x14ac:dyDescent="0.25">
      <c r="A1407" s="2">
        <v>112527312740</v>
      </c>
      <c r="B1407" t="s">
        <v>2605</v>
      </c>
      <c r="C1407" t="s">
        <v>2435</v>
      </c>
      <c r="D1407" t="s">
        <v>2574</v>
      </c>
      <c r="E1407" t="str">
        <f t="shared" si="21"/>
        <v>1125273127409738 - 180 Street NW</v>
      </c>
      <c r="I1407" t="s">
        <v>8</v>
      </c>
      <c r="J1407" t="s">
        <v>6766</v>
      </c>
      <c r="K1407" t="s">
        <v>30</v>
      </c>
      <c r="L1407" t="s">
        <v>38</v>
      </c>
    </row>
    <row r="1408" spans="1:12" x14ac:dyDescent="0.25">
      <c r="A1408" s="2">
        <v>112527312740</v>
      </c>
      <c r="B1408" t="s">
        <v>2601</v>
      </c>
      <c r="C1408" t="s">
        <v>2435</v>
      </c>
      <c r="D1408" t="s">
        <v>2574</v>
      </c>
      <c r="E1408" t="str">
        <f t="shared" si="21"/>
        <v>11252731274018033 - 98 Avenue NW</v>
      </c>
      <c r="I1408" t="s">
        <v>8</v>
      </c>
      <c r="J1408" t="s">
        <v>6767</v>
      </c>
      <c r="K1408" t="s">
        <v>30</v>
      </c>
      <c r="L1408" t="s">
        <v>38</v>
      </c>
    </row>
    <row r="1409" spans="1:12" x14ac:dyDescent="0.25">
      <c r="A1409" s="2">
        <v>112527312740</v>
      </c>
      <c r="B1409" t="s">
        <v>2586</v>
      </c>
      <c r="C1409" t="s">
        <v>2435</v>
      </c>
      <c r="D1409" t="s">
        <v>2574</v>
      </c>
      <c r="E1409" t="str">
        <f t="shared" si="21"/>
        <v>11252731274018023 - 98 Avenue NW</v>
      </c>
      <c r="I1409" t="s">
        <v>8</v>
      </c>
      <c r="J1409" t="s">
        <v>6767</v>
      </c>
      <c r="K1409" t="s">
        <v>30</v>
      </c>
      <c r="L1409" t="s">
        <v>38</v>
      </c>
    </row>
    <row r="1410" spans="1:12" x14ac:dyDescent="0.25">
      <c r="A1410" s="2">
        <v>112527312740</v>
      </c>
      <c r="B1410" t="s">
        <v>2599</v>
      </c>
      <c r="C1410" t="s">
        <v>2435</v>
      </c>
      <c r="D1410" t="s">
        <v>2574</v>
      </c>
      <c r="E1410" t="str">
        <f t="shared" si="21"/>
        <v>1125273127409722 - 180 Street NW</v>
      </c>
      <c r="I1410" t="s">
        <v>8</v>
      </c>
      <c r="J1410" t="s">
        <v>6766</v>
      </c>
      <c r="K1410" t="s">
        <v>30</v>
      </c>
      <c r="L1410" t="s">
        <v>38</v>
      </c>
    </row>
    <row r="1411" spans="1:12" x14ac:dyDescent="0.25">
      <c r="A1411" s="2">
        <v>112527312740</v>
      </c>
      <c r="B1411" t="s">
        <v>2589</v>
      </c>
      <c r="C1411" t="s">
        <v>2435</v>
      </c>
      <c r="D1411" t="s">
        <v>2574</v>
      </c>
      <c r="E1411" t="str">
        <f t="shared" si="21"/>
        <v>11252731274018027 - 98 Avenue NW</v>
      </c>
      <c r="I1411" t="s">
        <v>8</v>
      </c>
      <c r="J1411" t="s">
        <v>6767</v>
      </c>
      <c r="K1411" t="s">
        <v>30</v>
      </c>
      <c r="L1411" t="s">
        <v>38</v>
      </c>
    </row>
    <row r="1412" spans="1:12" x14ac:dyDescent="0.25">
      <c r="A1412" s="2">
        <v>112527312740</v>
      </c>
      <c r="B1412" t="s">
        <v>2604</v>
      </c>
      <c r="C1412" t="s">
        <v>2435</v>
      </c>
      <c r="D1412" t="s">
        <v>2574</v>
      </c>
      <c r="E1412" t="str">
        <f t="shared" si="21"/>
        <v>1125273127409736 - 180 Street NW</v>
      </c>
      <c r="I1412" t="s">
        <v>8</v>
      </c>
      <c r="J1412" t="s">
        <v>6767</v>
      </c>
      <c r="K1412" t="s">
        <v>30</v>
      </c>
      <c r="L1412" t="s">
        <v>38</v>
      </c>
    </row>
    <row r="1413" spans="1:12" x14ac:dyDescent="0.25">
      <c r="A1413" s="2">
        <v>112527312740</v>
      </c>
      <c r="B1413" t="s">
        <v>2597</v>
      </c>
      <c r="C1413" t="s">
        <v>2435</v>
      </c>
      <c r="D1413" t="s">
        <v>2574</v>
      </c>
      <c r="E1413" t="str">
        <f t="shared" si="21"/>
        <v>1125273127409718 - 180 Street NW</v>
      </c>
      <c r="I1413" t="s">
        <v>8</v>
      </c>
      <c r="J1413" t="s">
        <v>6766</v>
      </c>
      <c r="K1413" t="s">
        <v>30</v>
      </c>
      <c r="L1413" t="s">
        <v>38</v>
      </c>
    </row>
    <row r="1414" spans="1:12" x14ac:dyDescent="0.25">
      <c r="A1414" s="2">
        <v>112527312740</v>
      </c>
      <c r="B1414" t="s">
        <v>2596</v>
      </c>
      <c r="C1414" t="s">
        <v>2435</v>
      </c>
      <c r="D1414" t="s">
        <v>2574</v>
      </c>
      <c r="E1414" t="str">
        <f t="shared" si="21"/>
        <v>1125273127409714 - 180 Street NW</v>
      </c>
      <c r="I1414" t="s">
        <v>8</v>
      </c>
      <c r="J1414" t="s">
        <v>6766</v>
      </c>
      <c r="K1414" t="s">
        <v>30</v>
      </c>
      <c r="L1414" t="s">
        <v>38</v>
      </c>
    </row>
    <row r="1415" spans="1:12" x14ac:dyDescent="0.25">
      <c r="A1415" s="2">
        <v>112527312740</v>
      </c>
      <c r="B1415" t="s">
        <v>2595</v>
      </c>
      <c r="C1415" t="s">
        <v>2435</v>
      </c>
      <c r="D1415" t="s">
        <v>2574</v>
      </c>
      <c r="E1415" t="str">
        <f t="shared" si="21"/>
        <v>1125273127409712 - 180 Street NW</v>
      </c>
      <c r="I1415" t="s">
        <v>8</v>
      </c>
      <c r="J1415" t="s">
        <v>6766</v>
      </c>
      <c r="K1415" t="s">
        <v>30</v>
      </c>
      <c r="L1415" t="s">
        <v>38</v>
      </c>
    </row>
    <row r="1416" spans="1:12" x14ac:dyDescent="0.25">
      <c r="A1416" s="2">
        <v>112527312740</v>
      </c>
      <c r="B1416" t="s">
        <v>2594</v>
      </c>
      <c r="C1416" t="s">
        <v>2435</v>
      </c>
      <c r="D1416" t="s">
        <v>2574</v>
      </c>
      <c r="E1416" t="str">
        <f t="shared" si="21"/>
        <v>1125273127409710 - 180 Street NW</v>
      </c>
      <c r="I1416" t="s">
        <v>8</v>
      </c>
      <c r="J1416" t="s">
        <v>6766</v>
      </c>
      <c r="K1416" t="s">
        <v>30</v>
      </c>
      <c r="L1416" t="s">
        <v>38</v>
      </c>
    </row>
    <row r="1417" spans="1:12" x14ac:dyDescent="0.25">
      <c r="A1417" s="2">
        <v>112527312740</v>
      </c>
      <c r="B1417" t="s">
        <v>2592</v>
      </c>
      <c r="C1417" t="s">
        <v>2435</v>
      </c>
      <c r="D1417" t="s">
        <v>2574</v>
      </c>
      <c r="E1417" t="str">
        <f t="shared" si="21"/>
        <v>1125273127409706 - 180 Street NW</v>
      </c>
      <c r="I1417" t="s">
        <v>8</v>
      </c>
      <c r="J1417" t="s">
        <v>6766</v>
      </c>
      <c r="K1417" t="s">
        <v>30</v>
      </c>
      <c r="L1417" t="s">
        <v>38</v>
      </c>
    </row>
    <row r="1418" spans="1:12" x14ac:dyDescent="0.25">
      <c r="A1418" s="2">
        <v>112527312740</v>
      </c>
      <c r="B1418" t="s">
        <v>2576</v>
      </c>
      <c r="C1418" t="s">
        <v>2435</v>
      </c>
      <c r="D1418" t="s">
        <v>2574</v>
      </c>
      <c r="E1418" t="str">
        <f t="shared" si="21"/>
        <v>11252731274018005 - 98 Avenue NW</v>
      </c>
      <c r="I1418" t="s">
        <v>8</v>
      </c>
      <c r="J1418" t="s">
        <v>6767</v>
      </c>
      <c r="K1418" t="s">
        <v>30</v>
      </c>
      <c r="L1418" t="s">
        <v>38</v>
      </c>
    </row>
    <row r="1419" spans="1:12" x14ac:dyDescent="0.25">
      <c r="A1419" s="2">
        <v>112527312740</v>
      </c>
      <c r="B1419" t="s">
        <v>2575</v>
      </c>
      <c r="C1419" t="s">
        <v>2435</v>
      </c>
      <c r="D1419" t="s">
        <v>2574</v>
      </c>
      <c r="E1419" t="str">
        <f t="shared" si="21"/>
        <v>11252731274018007 - 98 Avenue NW</v>
      </c>
      <c r="I1419" t="s">
        <v>8</v>
      </c>
      <c r="J1419" t="s">
        <v>6767</v>
      </c>
      <c r="K1419" t="s">
        <v>30</v>
      </c>
      <c r="L1419" t="s">
        <v>38</v>
      </c>
    </row>
    <row r="1420" spans="1:12" x14ac:dyDescent="0.25">
      <c r="A1420" s="2">
        <v>112527312740</v>
      </c>
      <c r="B1420" t="s">
        <v>2587</v>
      </c>
      <c r="C1420" t="s">
        <v>2435</v>
      </c>
      <c r="D1420" t="s">
        <v>2574</v>
      </c>
      <c r="E1420" t="str">
        <f t="shared" si="21"/>
        <v>11252731274018031 - 98 Avenue NW</v>
      </c>
      <c r="I1420" t="s">
        <v>8</v>
      </c>
      <c r="J1420" t="s">
        <v>6767</v>
      </c>
      <c r="K1420" t="s">
        <v>30</v>
      </c>
      <c r="L1420" t="s">
        <v>38</v>
      </c>
    </row>
    <row r="1421" spans="1:12" x14ac:dyDescent="0.25">
      <c r="A1421" s="2">
        <v>112527312740</v>
      </c>
      <c r="B1421" t="s">
        <v>2584</v>
      </c>
      <c r="C1421" t="s">
        <v>2435</v>
      </c>
      <c r="D1421" t="s">
        <v>2574</v>
      </c>
      <c r="E1421" t="str">
        <f t="shared" ref="E1421:E1484" si="22">CONCATENATE(A1421,B1421)</f>
        <v>11252731274018019 - 98 Avenue NW</v>
      </c>
      <c r="I1421" t="s">
        <v>8</v>
      </c>
      <c r="J1421" t="s">
        <v>6767</v>
      </c>
      <c r="K1421" t="s">
        <v>30</v>
      </c>
      <c r="L1421" t="s">
        <v>38</v>
      </c>
    </row>
    <row r="1422" spans="1:12" x14ac:dyDescent="0.25">
      <c r="A1422" s="2">
        <v>112527312740</v>
      </c>
      <c r="B1422" t="s">
        <v>2593</v>
      </c>
      <c r="C1422" t="s">
        <v>2435</v>
      </c>
      <c r="D1422" t="s">
        <v>2574</v>
      </c>
      <c r="E1422" t="str">
        <f t="shared" si="22"/>
        <v>1125273127409708 - 180 Street NW</v>
      </c>
      <c r="I1422" t="s">
        <v>8</v>
      </c>
      <c r="J1422" t="s">
        <v>6766</v>
      </c>
      <c r="K1422" t="s">
        <v>30</v>
      </c>
      <c r="L1422" t="s">
        <v>38</v>
      </c>
    </row>
    <row r="1423" spans="1:12" x14ac:dyDescent="0.25">
      <c r="A1423" s="2">
        <v>112527312740</v>
      </c>
      <c r="B1423" t="s">
        <v>2602</v>
      </c>
      <c r="C1423" t="s">
        <v>2435</v>
      </c>
      <c r="D1423" t="s">
        <v>2574</v>
      </c>
      <c r="E1423" t="str">
        <f t="shared" si="22"/>
        <v>1125273127409732 - 180 Street NW</v>
      </c>
      <c r="I1423" t="s">
        <v>8</v>
      </c>
      <c r="J1423" t="s">
        <v>6767</v>
      </c>
      <c r="K1423" t="s">
        <v>30</v>
      </c>
      <c r="L1423" t="s">
        <v>38</v>
      </c>
    </row>
    <row r="1424" spans="1:12" x14ac:dyDescent="0.25">
      <c r="A1424" s="2">
        <v>112527312740</v>
      </c>
      <c r="B1424" t="s">
        <v>2578</v>
      </c>
      <c r="C1424" t="s">
        <v>2435</v>
      </c>
      <c r="D1424" t="s">
        <v>2574</v>
      </c>
      <c r="E1424" t="str">
        <f t="shared" si="22"/>
        <v>11252731274018039 - 98 Avenue NW</v>
      </c>
      <c r="I1424" t="s">
        <v>8</v>
      </c>
      <c r="J1424" t="s">
        <v>6767</v>
      </c>
      <c r="K1424" t="s">
        <v>30</v>
      </c>
      <c r="L1424" t="s">
        <v>38</v>
      </c>
    </row>
    <row r="1425" spans="1:12" x14ac:dyDescent="0.25">
      <c r="A1425" s="2">
        <v>112527312740</v>
      </c>
      <c r="B1425" t="s">
        <v>2580</v>
      </c>
      <c r="C1425" t="s">
        <v>2435</v>
      </c>
      <c r="D1425" t="s">
        <v>2574</v>
      </c>
      <c r="E1425" t="str">
        <f t="shared" si="22"/>
        <v>1125273127409716 - 180 Street NW</v>
      </c>
      <c r="I1425" t="s">
        <v>8</v>
      </c>
      <c r="J1425" t="s">
        <v>6766</v>
      </c>
      <c r="K1425" t="s">
        <v>30</v>
      </c>
      <c r="L1425" t="s">
        <v>38</v>
      </c>
    </row>
    <row r="1426" spans="1:12" x14ac:dyDescent="0.25">
      <c r="A1426" s="2">
        <v>112527312740</v>
      </c>
      <c r="B1426" t="s">
        <v>2609</v>
      </c>
      <c r="C1426" t="s">
        <v>2435</v>
      </c>
      <c r="D1426" t="s">
        <v>2574</v>
      </c>
      <c r="E1426" t="str">
        <f t="shared" si="22"/>
        <v>1125273127409730 - 180 Street NW</v>
      </c>
      <c r="I1426" t="s">
        <v>8</v>
      </c>
      <c r="J1426" t="s">
        <v>6766</v>
      </c>
      <c r="K1426" t="s">
        <v>30</v>
      </c>
      <c r="L1426" t="s">
        <v>38</v>
      </c>
    </row>
    <row r="1427" spans="1:12" x14ac:dyDescent="0.25">
      <c r="A1427" s="2">
        <v>112527312740</v>
      </c>
      <c r="B1427" t="s">
        <v>2600</v>
      </c>
      <c r="C1427" t="s">
        <v>2435</v>
      </c>
      <c r="D1427" t="s">
        <v>2574</v>
      </c>
      <c r="E1427" t="str">
        <f t="shared" si="22"/>
        <v>11252731274018035 - 98 Avenue NW</v>
      </c>
      <c r="I1427" t="s">
        <v>8</v>
      </c>
      <c r="J1427" t="s">
        <v>6767</v>
      </c>
      <c r="K1427" t="s">
        <v>30</v>
      </c>
      <c r="L1427" t="s">
        <v>38</v>
      </c>
    </row>
    <row r="1428" spans="1:12" x14ac:dyDescent="0.25">
      <c r="A1428" s="2">
        <v>112527312740</v>
      </c>
      <c r="B1428" t="s">
        <v>2579</v>
      </c>
      <c r="C1428" t="s">
        <v>2435</v>
      </c>
      <c r="D1428" t="s">
        <v>2574</v>
      </c>
      <c r="E1428" t="str">
        <f t="shared" si="22"/>
        <v>11252731274018037 - 98 Avenue NW</v>
      </c>
      <c r="I1428" t="s">
        <v>8</v>
      </c>
      <c r="J1428" t="s">
        <v>6767</v>
      </c>
      <c r="K1428" t="s">
        <v>30</v>
      </c>
      <c r="L1428" t="s">
        <v>38</v>
      </c>
    </row>
    <row r="1429" spans="1:12" x14ac:dyDescent="0.25">
      <c r="A1429" s="2">
        <v>112527310047</v>
      </c>
      <c r="B1429" t="s">
        <v>2569</v>
      </c>
      <c r="C1429" t="s">
        <v>2435</v>
      </c>
      <c r="D1429" t="s">
        <v>2570</v>
      </c>
      <c r="E1429" t="str">
        <f t="shared" si="22"/>
        <v>112527310047250, 254, 258, 262 Millbourne Rd E</v>
      </c>
      <c r="I1429" t="s">
        <v>8</v>
      </c>
      <c r="J1429" t="s">
        <v>6768</v>
      </c>
      <c r="K1429" t="s">
        <v>30</v>
      </c>
      <c r="L1429" t="s">
        <v>38</v>
      </c>
    </row>
    <row r="1430" spans="1:12" x14ac:dyDescent="0.25">
      <c r="A1430" s="2">
        <v>112527310047</v>
      </c>
      <c r="B1430" t="s">
        <v>4394</v>
      </c>
      <c r="C1430" t="s">
        <v>2435</v>
      </c>
      <c r="D1430" t="s">
        <v>2570</v>
      </c>
      <c r="E1430" t="str">
        <f t="shared" si="22"/>
        <v>112527310047266, 270, 274, 278 Millbourne Rd E</v>
      </c>
      <c r="I1430" t="s">
        <v>8</v>
      </c>
      <c r="J1430" t="s">
        <v>6768</v>
      </c>
      <c r="K1430" t="s">
        <v>30</v>
      </c>
      <c r="L1430" t="s">
        <v>38</v>
      </c>
    </row>
    <row r="1431" spans="1:12" x14ac:dyDescent="0.25">
      <c r="A1431" s="2">
        <v>112527310047</v>
      </c>
      <c r="B1431" t="s">
        <v>4395</v>
      </c>
      <c r="C1431" t="s">
        <v>2435</v>
      </c>
      <c r="D1431" t="s">
        <v>2570</v>
      </c>
      <c r="E1431" t="str">
        <f t="shared" si="22"/>
        <v>112527310047282, 286, 338, 342 Millbourne Rd E</v>
      </c>
      <c r="I1431" t="s">
        <v>8</v>
      </c>
      <c r="J1431" t="s">
        <v>6768</v>
      </c>
      <c r="K1431" t="s">
        <v>30</v>
      </c>
      <c r="L1431" t="s">
        <v>38</v>
      </c>
    </row>
    <row r="1432" spans="1:12" x14ac:dyDescent="0.25">
      <c r="A1432" s="2">
        <v>112527310047</v>
      </c>
      <c r="B1432" t="s">
        <v>4396</v>
      </c>
      <c r="C1432" t="s">
        <v>2435</v>
      </c>
      <c r="D1432" t="s">
        <v>2570</v>
      </c>
      <c r="E1432" t="str">
        <f t="shared" si="22"/>
        <v>112527310047290, 310, 330, 334 Millbourne Rd E</v>
      </c>
      <c r="I1432" t="s">
        <v>8</v>
      </c>
      <c r="J1432" t="s">
        <v>6768</v>
      </c>
      <c r="K1432" t="s">
        <v>30</v>
      </c>
      <c r="L1432" t="s">
        <v>38</v>
      </c>
    </row>
    <row r="1433" spans="1:12" x14ac:dyDescent="0.25">
      <c r="A1433" s="2">
        <v>112527310047</v>
      </c>
      <c r="B1433" t="s">
        <v>4397</v>
      </c>
      <c r="C1433" t="s">
        <v>2435</v>
      </c>
      <c r="D1433" t="s">
        <v>2570</v>
      </c>
      <c r="E1433" t="str">
        <f t="shared" si="22"/>
        <v>112527310047294, 298, 302, 306 Millbourne Rd E</v>
      </c>
      <c r="I1433" t="s">
        <v>8</v>
      </c>
      <c r="J1433" t="s">
        <v>6768</v>
      </c>
      <c r="K1433" t="s">
        <v>30</v>
      </c>
      <c r="L1433" t="s">
        <v>38</v>
      </c>
    </row>
    <row r="1434" spans="1:12" x14ac:dyDescent="0.25">
      <c r="A1434" s="2">
        <v>112527310047</v>
      </c>
      <c r="B1434" t="s">
        <v>4398</v>
      </c>
      <c r="C1434" t="s">
        <v>2435</v>
      </c>
      <c r="D1434" t="s">
        <v>2570</v>
      </c>
      <c r="E1434" t="str">
        <f t="shared" si="22"/>
        <v>112527310047314, 318, 322, 326 Millbourne Rd E</v>
      </c>
      <c r="I1434" t="s">
        <v>8</v>
      </c>
      <c r="J1434" t="s">
        <v>6768</v>
      </c>
      <c r="K1434" t="s">
        <v>30</v>
      </c>
      <c r="L1434" t="s">
        <v>38</v>
      </c>
    </row>
    <row r="1435" spans="1:12" x14ac:dyDescent="0.25">
      <c r="A1435" s="2">
        <v>112527310047</v>
      </c>
      <c r="B1435" t="s">
        <v>4399</v>
      </c>
      <c r="C1435" t="s">
        <v>2435</v>
      </c>
      <c r="D1435" t="s">
        <v>2570</v>
      </c>
      <c r="E1435" t="str">
        <f t="shared" si="22"/>
        <v>112527310047346, 350, 354, 358 Millbourne Rd E</v>
      </c>
      <c r="I1435" t="s">
        <v>8</v>
      </c>
      <c r="J1435" t="s">
        <v>6768</v>
      </c>
      <c r="K1435" t="s">
        <v>30</v>
      </c>
      <c r="L1435" t="s">
        <v>38</v>
      </c>
    </row>
    <row r="1436" spans="1:12" x14ac:dyDescent="0.25">
      <c r="A1436" s="2">
        <v>112527310047</v>
      </c>
      <c r="B1436" t="s">
        <v>4400</v>
      </c>
      <c r="C1436" t="s">
        <v>2435</v>
      </c>
      <c r="D1436" t="s">
        <v>2570</v>
      </c>
      <c r="E1436" t="str">
        <f t="shared" si="22"/>
        <v>112527310047362, 366, 370, 374 Millbourne Rd E</v>
      </c>
      <c r="I1436" t="s">
        <v>8</v>
      </c>
      <c r="J1436" t="s">
        <v>6768</v>
      </c>
      <c r="K1436" t="s">
        <v>30</v>
      </c>
      <c r="L1436" t="s">
        <v>38</v>
      </c>
    </row>
    <row r="1437" spans="1:12" x14ac:dyDescent="0.25">
      <c r="A1437" s="2">
        <v>112527312030</v>
      </c>
      <c r="B1437" t="s">
        <v>2567</v>
      </c>
      <c r="C1437" t="s">
        <v>2435</v>
      </c>
      <c r="D1437" t="s">
        <v>2568</v>
      </c>
      <c r="E1437" t="str">
        <f t="shared" si="22"/>
        <v>1125273120307504 -7512 36B Avenue NW</v>
      </c>
      <c r="I1437" t="s">
        <v>8</v>
      </c>
      <c r="J1437" t="s">
        <v>6769</v>
      </c>
      <c r="K1437" t="s">
        <v>30</v>
      </c>
      <c r="L1437" t="s">
        <v>38</v>
      </c>
    </row>
    <row r="1438" spans="1:12" x14ac:dyDescent="0.25">
      <c r="A1438" s="2">
        <v>112527312030</v>
      </c>
      <c r="B1438" t="s">
        <v>4401</v>
      </c>
      <c r="C1438" t="s">
        <v>2435</v>
      </c>
      <c r="D1438" t="s">
        <v>2568</v>
      </c>
      <c r="E1438" t="str">
        <f t="shared" si="22"/>
        <v>1125273120307514 - 7528 36B Avenue</v>
      </c>
      <c r="I1438" t="s">
        <v>8</v>
      </c>
      <c r="J1438" t="s">
        <v>6769</v>
      </c>
      <c r="K1438" t="s">
        <v>30</v>
      </c>
      <c r="L1438" t="s">
        <v>38</v>
      </c>
    </row>
    <row r="1439" spans="1:12" x14ac:dyDescent="0.25">
      <c r="A1439" s="2">
        <v>112527312030</v>
      </c>
      <c r="B1439" t="s">
        <v>4402</v>
      </c>
      <c r="C1439" t="s">
        <v>2435</v>
      </c>
      <c r="D1439" t="s">
        <v>2568</v>
      </c>
      <c r="E1439" t="str">
        <f t="shared" si="22"/>
        <v>1125273120307530 - 7544 36B Avenue</v>
      </c>
      <c r="I1439" t="s">
        <v>8</v>
      </c>
      <c r="J1439" t="s">
        <v>6769</v>
      </c>
      <c r="K1439" t="s">
        <v>30</v>
      </c>
      <c r="L1439" t="s">
        <v>38</v>
      </c>
    </row>
    <row r="1440" spans="1:12" x14ac:dyDescent="0.25">
      <c r="A1440" s="2">
        <v>112527312030</v>
      </c>
      <c r="B1440" t="s">
        <v>4403</v>
      </c>
      <c r="C1440" t="s">
        <v>2435</v>
      </c>
      <c r="D1440" t="s">
        <v>2568</v>
      </c>
      <c r="E1440" t="str">
        <f t="shared" si="22"/>
        <v>1125273120307546 - 7554 36B Avenue</v>
      </c>
      <c r="I1440" t="s">
        <v>8</v>
      </c>
      <c r="J1440" t="s">
        <v>6769</v>
      </c>
      <c r="K1440" t="s">
        <v>30</v>
      </c>
      <c r="L1440" t="s">
        <v>38</v>
      </c>
    </row>
    <row r="1441" spans="1:12" x14ac:dyDescent="0.25">
      <c r="A1441" s="2">
        <v>112527312030</v>
      </c>
      <c r="B1441" t="s">
        <v>4404</v>
      </c>
      <c r="C1441" t="s">
        <v>2435</v>
      </c>
      <c r="D1441" t="s">
        <v>2568</v>
      </c>
      <c r="E1441" t="str">
        <f t="shared" si="22"/>
        <v>1125273120307556 - 7566 36B Avenue</v>
      </c>
      <c r="I1441" t="s">
        <v>8</v>
      </c>
      <c r="J1441" t="s">
        <v>6769</v>
      </c>
      <c r="K1441" t="s">
        <v>30</v>
      </c>
      <c r="L1441" t="s">
        <v>38</v>
      </c>
    </row>
    <row r="1442" spans="1:12" x14ac:dyDescent="0.25">
      <c r="A1442" s="2">
        <v>112527312030</v>
      </c>
      <c r="B1442" t="s">
        <v>4405</v>
      </c>
      <c r="C1442" t="s">
        <v>2435</v>
      </c>
      <c r="D1442" t="s">
        <v>2568</v>
      </c>
      <c r="E1442" t="str">
        <f t="shared" si="22"/>
        <v>1125273120303639 - 3655 Millwoods Road</v>
      </c>
      <c r="I1442" t="s">
        <v>8</v>
      </c>
      <c r="J1442" t="s">
        <v>6769</v>
      </c>
      <c r="K1442" t="s">
        <v>30</v>
      </c>
      <c r="L1442" t="s">
        <v>38</v>
      </c>
    </row>
    <row r="1443" spans="1:12" x14ac:dyDescent="0.25">
      <c r="A1443" s="2">
        <v>112527312030</v>
      </c>
      <c r="B1443" t="s">
        <v>4406</v>
      </c>
      <c r="C1443" t="s">
        <v>2435</v>
      </c>
      <c r="D1443" t="s">
        <v>2568</v>
      </c>
      <c r="E1443" t="str">
        <f t="shared" si="22"/>
        <v>1125273120303657 - 3665 Millwoods Road</v>
      </c>
      <c r="I1443" t="s">
        <v>8</v>
      </c>
      <c r="J1443" t="s">
        <v>6769</v>
      </c>
      <c r="K1443" t="s">
        <v>30</v>
      </c>
      <c r="L1443" t="s">
        <v>38</v>
      </c>
    </row>
    <row r="1444" spans="1:12" x14ac:dyDescent="0.25">
      <c r="A1444" s="2">
        <v>112527312030</v>
      </c>
      <c r="B1444" t="s">
        <v>4407</v>
      </c>
      <c r="C1444" t="s">
        <v>2435</v>
      </c>
      <c r="D1444" t="s">
        <v>2568</v>
      </c>
      <c r="E1444" t="str">
        <f t="shared" si="22"/>
        <v>1125273120303669 - 3677 Millwoods Road</v>
      </c>
      <c r="I1444" t="s">
        <v>8</v>
      </c>
      <c r="J1444" t="s">
        <v>6769</v>
      </c>
      <c r="K1444" t="s">
        <v>30</v>
      </c>
      <c r="L1444" t="s">
        <v>38</v>
      </c>
    </row>
    <row r="1445" spans="1:12" x14ac:dyDescent="0.25">
      <c r="A1445" s="2">
        <v>112527312030</v>
      </c>
      <c r="B1445" t="s">
        <v>4408</v>
      </c>
      <c r="C1445" t="s">
        <v>2435</v>
      </c>
      <c r="D1445" t="s">
        <v>2568</v>
      </c>
      <c r="E1445" t="str">
        <f t="shared" si="22"/>
        <v>1125273120303679 - 3693 Millwoods Road</v>
      </c>
      <c r="I1445" t="s">
        <v>8</v>
      </c>
      <c r="J1445" t="s">
        <v>6769</v>
      </c>
      <c r="K1445" t="s">
        <v>30</v>
      </c>
      <c r="L1445" t="s">
        <v>38</v>
      </c>
    </row>
    <row r="1446" spans="1:12" x14ac:dyDescent="0.25">
      <c r="A1446" s="2">
        <v>112527312030</v>
      </c>
      <c r="B1446" t="s">
        <v>4409</v>
      </c>
      <c r="C1446" t="s">
        <v>2435</v>
      </c>
      <c r="D1446" t="s">
        <v>2568</v>
      </c>
      <c r="E1446" t="str">
        <f t="shared" si="22"/>
        <v>1125273120303667- Millwoods Road</v>
      </c>
      <c r="I1446" t="s">
        <v>8</v>
      </c>
      <c r="J1446" t="s">
        <v>6769</v>
      </c>
      <c r="K1446" t="s">
        <v>30</v>
      </c>
      <c r="L1446" t="s">
        <v>38</v>
      </c>
    </row>
    <row r="1447" spans="1:12" x14ac:dyDescent="0.25">
      <c r="A1447" s="2">
        <v>112527310046</v>
      </c>
      <c r="B1447" t="s">
        <v>2571</v>
      </c>
      <c r="C1447" t="s">
        <v>2435</v>
      </c>
      <c r="D1447" t="s">
        <v>2572</v>
      </c>
      <c r="E1447" t="str">
        <f t="shared" si="22"/>
        <v>112527310046451, 453, 455, 457  Millbourne Rd E</v>
      </c>
      <c r="I1447" t="s">
        <v>8</v>
      </c>
      <c r="J1447" t="s">
        <v>6770</v>
      </c>
      <c r="K1447" t="s">
        <v>30</v>
      </c>
      <c r="L1447" t="s">
        <v>38</v>
      </c>
    </row>
    <row r="1448" spans="1:12" x14ac:dyDescent="0.25">
      <c r="A1448" s="2">
        <v>112527310046</v>
      </c>
      <c r="B1448" t="s">
        <v>4410</v>
      </c>
      <c r="C1448" t="s">
        <v>2435</v>
      </c>
      <c r="D1448" t="s">
        <v>2572</v>
      </c>
      <c r="E1448" t="str">
        <f t="shared" si="22"/>
        <v>112527310046459-475 Millbourne Rd E</v>
      </c>
      <c r="I1448" t="s">
        <v>8</v>
      </c>
      <c r="J1448" t="s">
        <v>6770</v>
      </c>
      <c r="K1448" t="s">
        <v>30</v>
      </c>
      <c r="L1448" t="s">
        <v>38</v>
      </c>
    </row>
    <row r="1449" spans="1:12" x14ac:dyDescent="0.25">
      <c r="A1449" s="2">
        <v>112527310046</v>
      </c>
      <c r="B1449" t="s">
        <v>4411</v>
      </c>
      <c r="C1449" t="s">
        <v>2435</v>
      </c>
      <c r="D1449" t="s">
        <v>2572</v>
      </c>
      <c r="E1449" t="str">
        <f t="shared" si="22"/>
        <v>112527310046477, 479 Millbourne Rd E</v>
      </c>
      <c r="I1449" t="s">
        <v>8</v>
      </c>
      <c r="J1449" t="s">
        <v>6770</v>
      </c>
      <c r="K1449" t="s">
        <v>30</v>
      </c>
      <c r="L1449" t="s">
        <v>38</v>
      </c>
    </row>
    <row r="1450" spans="1:12" x14ac:dyDescent="0.25">
      <c r="A1450" s="2">
        <v>112527310046</v>
      </c>
      <c r="B1450" t="s">
        <v>4412</v>
      </c>
      <c r="C1450" t="s">
        <v>2435</v>
      </c>
      <c r="D1450" t="s">
        <v>2572</v>
      </c>
      <c r="E1450" t="str">
        <f t="shared" si="22"/>
        <v>112527310046481, 483, 485, 487 Millbourne Rd E</v>
      </c>
      <c r="I1450" t="s">
        <v>8</v>
      </c>
      <c r="J1450" t="s">
        <v>6770</v>
      </c>
      <c r="K1450" t="s">
        <v>30</v>
      </c>
      <c r="L1450" t="s">
        <v>38</v>
      </c>
    </row>
    <row r="1451" spans="1:12" x14ac:dyDescent="0.25">
      <c r="A1451" s="2">
        <v>112527310046</v>
      </c>
      <c r="B1451" t="s">
        <v>4413</v>
      </c>
      <c r="C1451" t="s">
        <v>2435</v>
      </c>
      <c r="D1451" t="s">
        <v>2572</v>
      </c>
      <c r="E1451" t="str">
        <f t="shared" si="22"/>
        <v>112527310046495, 497, 499, 501 Millbourne Rd E</v>
      </c>
      <c r="I1451" t="s">
        <v>8</v>
      </c>
      <c r="J1451" t="s">
        <v>6770</v>
      </c>
      <c r="K1451" t="s">
        <v>30</v>
      </c>
      <c r="L1451" t="s">
        <v>38</v>
      </c>
    </row>
    <row r="1452" spans="1:12" x14ac:dyDescent="0.25">
      <c r="A1452" s="2">
        <v>112527310046</v>
      </c>
      <c r="B1452" t="s">
        <v>4414</v>
      </c>
      <c r="C1452" t="s">
        <v>2435</v>
      </c>
      <c r="D1452" t="s">
        <v>2572</v>
      </c>
      <c r="E1452" t="str">
        <f t="shared" si="22"/>
        <v>112527310046503 - 517 Millbourne Rd E</v>
      </c>
      <c r="I1452" t="s">
        <v>8</v>
      </c>
      <c r="J1452" t="s">
        <v>6770</v>
      </c>
      <c r="K1452" t="s">
        <v>30</v>
      </c>
      <c r="L1452" t="s">
        <v>38</v>
      </c>
    </row>
    <row r="1453" spans="1:12" x14ac:dyDescent="0.25">
      <c r="A1453" s="2">
        <v>112527310046</v>
      </c>
      <c r="B1453" t="s">
        <v>4415</v>
      </c>
      <c r="C1453" t="s">
        <v>2435</v>
      </c>
      <c r="D1453" t="s">
        <v>2572</v>
      </c>
      <c r="E1453" t="str">
        <f t="shared" si="22"/>
        <v>112527310046519 - 531 Millbourne Rd E</v>
      </c>
      <c r="I1453" t="s">
        <v>8</v>
      </c>
      <c r="J1453" t="s">
        <v>6770</v>
      </c>
      <c r="K1453" t="s">
        <v>30</v>
      </c>
      <c r="L1453" t="s">
        <v>38</v>
      </c>
    </row>
    <row r="1454" spans="1:12" x14ac:dyDescent="0.25">
      <c r="A1454" s="2">
        <v>112527310046</v>
      </c>
      <c r="B1454" t="s">
        <v>4416</v>
      </c>
      <c r="C1454" t="s">
        <v>2435</v>
      </c>
      <c r="D1454" t="s">
        <v>2572</v>
      </c>
      <c r="E1454" t="str">
        <f t="shared" si="22"/>
        <v>112527310046533, 535, 537, 539 Millbourne Rd E</v>
      </c>
      <c r="I1454" t="s">
        <v>8</v>
      </c>
      <c r="J1454" t="s">
        <v>6770</v>
      </c>
      <c r="K1454" t="s">
        <v>30</v>
      </c>
      <c r="L1454" t="s">
        <v>38</v>
      </c>
    </row>
    <row r="1455" spans="1:12" x14ac:dyDescent="0.25">
      <c r="A1455" s="2">
        <v>112527310046</v>
      </c>
      <c r="B1455" t="s">
        <v>4417</v>
      </c>
      <c r="C1455" t="s">
        <v>2435</v>
      </c>
      <c r="D1455" t="s">
        <v>2572</v>
      </c>
      <c r="E1455" t="str">
        <f t="shared" si="22"/>
        <v>112527310046541, 543, 545, 547 Millbourne Rd E</v>
      </c>
      <c r="I1455" t="s">
        <v>8</v>
      </c>
      <c r="J1455" t="s">
        <v>6770</v>
      </c>
      <c r="K1455" t="s">
        <v>30</v>
      </c>
      <c r="L1455" t="s">
        <v>38</v>
      </c>
    </row>
    <row r="1456" spans="1:12" x14ac:dyDescent="0.25">
      <c r="A1456" s="2">
        <v>112527310046</v>
      </c>
      <c r="B1456" t="s">
        <v>4418</v>
      </c>
      <c r="C1456" t="s">
        <v>2435</v>
      </c>
      <c r="D1456" t="s">
        <v>2572</v>
      </c>
      <c r="E1456" t="str">
        <f t="shared" si="22"/>
        <v>112527310046551, 553 Millbourne Rd E</v>
      </c>
      <c r="I1456" t="s">
        <v>8</v>
      </c>
      <c r="J1456" t="s">
        <v>6770</v>
      </c>
      <c r="K1456" t="s">
        <v>30</v>
      </c>
      <c r="L1456" t="s">
        <v>38</v>
      </c>
    </row>
    <row r="1457" spans="1:12" x14ac:dyDescent="0.25">
      <c r="A1457" s="2">
        <v>112527310046</v>
      </c>
      <c r="B1457" t="s">
        <v>4419</v>
      </c>
      <c r="C1457" t="s">
        <v>2435</v>
      </c>
      <c r="D1457" t="s">
        <v>2572</v>
      </c>
      <c r="E1457" t="str">
        <f t="shared" si="22"/>
        <v>112527310046555, 557, 559 Millbourne Rd E</v>
      </c>
      <c r="I1457" t="s">
        <v>8</v>
      </c>
      <c r="J1457" t="s">
        <v>6770</v>
      </c>
      <c r="K1457" t="s">
        <v>30</v>
      </c>
      <c r="L1457" t="s">
        <v>38</v>
      </c>
    </row>
    <row r="1458" spans="1:12" x14ac:dyDescent="0.25">
      <c r="A1458" s="2">
        <v>112527310046</v>
      </c>
      <c r="B1458" t="s">
        <v>4420</v>
      </c>
      <c r="C1458" t="s">
        <v>2435</v>
      </c>
      <c r="D1458" t="s">
        <v>2572</v>
      </c>
      <c r="E1458" t="str">
        <f t="shared" si="22"/>
        <v>112527310046549 Millbourne Rd E</v>
      </c>
      <c r="I1458" t="s">
        <v>8</v>
      </c>
      <c r="J1458" t="s">
        <v>6770</v>
      </c>
      <c r="K1458" t="s">
        <v>30</v>
      </c>
      <c r="L1458" t="s">
        <v>38</v>
      </c>
    </row>
    <row r="1459" spans="1:12" x14ac:dyDescent="0.25">
      <c r="A1459" s="2">
        <v>112527312853</v>
      </c>
      <c r="B1459" t="s">
        <v>4421</v>
      </c>
      <c r="C1459" t="s">
        <v>2435</v>
      </c>
      <c r="D1459" t="s">
        <v>5795</v>
      </c>
      <c r="E1459" t="str">
        <f t="shared" si="22"/>
        <v>11252731285314540 72 Street NW</v>
      </c>
      <c r="I1459" t="s">
        <v>8</v>
      </c>
      <c r="J1459" t="s">
        <v>6771</v>
      </c>
      <c r="K1459" t="s">
        <v>6772</v>
      </c>
      <c r="L1459" t="s">
        <v>340</v>
      </c>
    </row>
    <row r="1460" spans="1:12" x14ac:dyDescent="0.25">
      <c r="A1460" s="2">
        <v>112527312007</v>
      </c>
      <c r="B1460" t="s">
        <v>2565</v>
      </c>
      <c r="C1460" t="s">
        <v>2435</v>
      </c>
      <c r="D1460" t="s">
        <v>2566</v>
      </c>
      <c r="E1460" t="str">
        <f t="shared" si="22"/>
        <v>11252731200710503 - 164 Avenue NW</v>
      </c>
      <c r="I1460" t="s">
        <v>8</v>
      </c>
      <c r="J1460" t="s">
        <v>6773</v>
      </c>
      <c r="K1460" t="s">
        <v>30</v>
      </c>
      <c r="L1460" t="s">
        <v>38</v>
      </c>
    </row>
    <row r="1461" spans="1:12" x14ac:dyDescent="0.25">
      <c r="A1461" s="2">
        <v>112527312007</v>
      </c>
      <c r="B1461" t="s">
        <v>4422</v>
      </c>
      <c r="C1461" t="s">
        <v>2435</v>
      </c>
      <c r="D1461" t="s">
        <v>2566</v>
      </c>
      <c r="E1461" t="str">
        <f t="shared" si="22"/>
        <v>11252731200710511 - 164 Avenue</v>
      </c>
      <c r="I1461" t="s">
        <v>8</v>
      </c>
      <c r="J1461" t="s">
        <v>6773</v>
      </c>
      <c r="K1461" t="s">
        <v>30</v>
      </c>
      <c r="L1461" t="s">
        <v>38</v>
      </c>
    </row>
    <row r="1462" spans="1:12" x14ac:dyDescent="0.25">
      <c r="A1462" s="2">
        <v>112527312007</v>
      </c>
      <c r="B1462" t="s">
        <v>4423</v>
      </c>
      <c r="C1462" t="s">
        <v>2435</v>
      </c>
      <c r="D1462" t="s">
        <v>2566</v>
      </c>
      <c r="E1462" t="str">
        <f t="shared" si="22"/>
        <v>11252731200710515 - 164 Avenue</v>
      </c>
      <c r="I1462" t="s">
        <v>8</v>
      </c>
      <c r="J1462" t="s">
        <v>6773</v>
      </c>
      <c r="K1462" t="s">
        <v>30</v>
      </c>
      <c r="L1462" t="s">
        <v>38</v>
      </c>
    </row>
    <row r="1463" spans="1:12" x14ac:dyDescent="0.25">
      <c r="A1463" s="2">
        <v>112527312007</v>
      </c>
      <c r="B1463" t="s">
        <v>4424</v>
      </c>
      <c r="C1463" t="s">
        <v>2435</v>
      </c>
      <c r="D1463" t="s">
        <v>2566</v>
      </c>
      <c r="E1463" t="str">
        <f t="shared" si="22"/>
        <v>11252731200710603 - 164 Avenue</v>
      </c>
      <c r="I1463" t="s">
        <v>8</v>
      </c>
      <c r="J1463" t="s">
        <v>6773</v>
      </c>
      <c r="K1463" t="s">
        <v>30</v>
      </c>
      <c r="L1463" t="s">
        <v>38</v>
      </c>
    </row>
    <row r="1464" spans="1:12" x14ac:dyDescent="0.25">
      <c r="A1464" s="2">
        <v>112527312007</v>
      </c>
      <c r="B1464" t="s">
        <v>4425</v>
      </c>
      <c r="C1464" t="s">
        <v>2435</v>
      </c>
      <c r="D1464" t="s">
        <v>2566</v>
      </c>
      <c r="E1464" t="str">
        <f t="shared" si="22"/>
        <v>11252731200710703 - 164 Avenue</v>
      </c>
      <c r="I1464" t="s">
        <v>8</v>
      </c>
      <c r="J1464" t="s">
        <v>6773</v>
      </c>
      <c r="K1464" t="s">
        <v>30</v>
      </c>
      <c r="L1464" t="s">
        <v>38</v>
      </c>
    </row>
    <row r="1465" spans="1:12" x14ac:dyDescent="0.25">
      <c r="A1465" s="2">
        <v>112527312008</v>
      </c>
      <c r="B1465" t="s">
        <v>2563</v>
      </c>
      <c r="C1465" t="s">
        <v>2435</v>
      </c>
      <c r="D1465" t="s">
        <v>2564</v>
      </c>
      <c r="E1465" t="str">
        <f t="shared" si="22"/>
        <v>11252731200810710 - 165 Avenue NW</v>
      </c>
      <c r="I1465" t="s">
        <v>8</v>
      </c>
      <c r="J1465" t="s">
        <v>6774</v>
      </c>
      <c r="K1465" t="s">
        <v>30</v>
      </c>
      <c r="L1465" t="s">
        <v>38</v>
      </c>
    </row>
    <row r="1466" spans="1:12" x14ac:dyDescent="0.25">
      <c r="A1466" s="2">
        <v>112527312008</v>
      </c>
      <c r="B1466" t="s">
        <v>4426</v>
      </c>
      <c r="C1466" t="s">
        <v>2435</v>
      </c>
      <c r="D1466" t="s">
        <v>2564</v>
      </c>
      <c r="E1466" t="str">
        <f t="shared" si="22"/>
        <v>11252731200810804 - 165 Avenue</v>
      </c>
      <c r="I1466" t="s">
        <v>8</v>
      </c>
      <c r="J1466" t="s">
        <v>6774</v>
      </c>
      <c r="K1466" t="s">
        <v>30</v>
      </c>
      <c r="L1466" t="s">
        <v>38</v>
      </c>
    </row>
    <row r="1467" spans="1:12" x14ac:dyDescent="0.25">
      <c r="A1467" s="2">
        <v>112527312008</v>
      </c>
      <c r="B1467" t="s">
        <v>4427</v>
      </c>
      <c r="C1467" t="s">
        <v>2435</v>
      </c>
      <c r="D1467" t="s">
        <v>2564</v>
      </c>
      <c r="E1467" t="str">
        <f t="shared" si="22"/>
        <v>11252731200816503 - 109 Street</v>
      </c>
      <c r="I1467" t="s">
        <v>8</v>
      </c>
      <c r="J1467" t="s">
        <v>6774</v>
      </c>
      <c r="K1467" t="s">
        <v>30</v>
      </c>
      <c r="L1467" t="s">
        <v>38</v>
      </c>
    </row>
    <row r="1468" spans="1:12" x14ac:dyDescent="0.25">
      <c r="A1468" s="2">
        <v>112527312009</v>
      </c>
      <c r="B1468" t="s">
        <v>2561</v>
      </c>
      <c r="C1468" t="s">
        <v>2435</v>
      </c>
      <c r="D1468" t="s">
        <v>2562</v>
      </c>
      <c r="E1468" t="str">
        <f t="shared" si="22"/>
        <v>11252731200910903 - 168A Avenue NW</v>
      </c>
      <c r="I1468" t="s">
        <v>8</v>
      </c>
      <c r="J1468" t="s">
        <v>6775</v>
      </c>
      <c r="K1468" t="s">
        <v>30</v>
      </c>
      <c r="L1468" t="s">
        <v>38</v>
      </c>
    </row>
    <row r="1469" spans="1:12" x14ac:dyDescent="0.25">
      <c r="A1469" s="2">
        <v>112527312009</v>
      </c>
      <c r="B1469" t="s">
        <v>4428</v>
      </c>
      <c r="C1469" t="s">
        <v>2435</v>
      </c>
      <c r="D1469" t="s">
        <v>2562</v>
      </c>
      <c r="E1469" t="str">
        <f t="shared" si="22"/>
        <v>11252731200910915 - 168A Avenue</v>
      </c>
      <c r="I1469" t="s">
        <v>8</v>
      </c>
      <c r="J1469" t="s">
        <v>6775</v>
      </c>
      <c r="K1469" t="s">
        <v>30</v>
      </c>
      <c r="L1469" t="s">
        <v>38</v>
      </c>
    </row>
    <row r="1470" spans="1:12" x14ac:dyDescent="0.25">
      <c r="A1470" s="2">
        <v>112527312009</v>
      </c>
      <c r="B1470" t="s">
        <v>4429</v>
      </c>
      <c r="C1470" t="s">
        <v>2435</v>
      </c>
      <c r="D1470" t="s">
        <v>2562</v>
      </c>
      <c r="E1470" t="str">
        <f t="shared" si="22"/>
        <v>11252731200910927 - 168A Avenue</v>
      </c>
      <c r="I1470" t="s">
        <v>8</v>
      </c>
      <c r="J1470" t="s">
        <v>6775</v>
      </c>
      <c r="K1470" t="s">
        <v>30</v>
      </c>
      <c r="L1470" t="s">
        <v>38</v>
      </c>
    </row>
    <row r="1471" spans="1:12" x14ac:dyDescent="0.25">
      <c r="A1471" s="2">
        <v>112527312009</v>
      </c>
      <c r="B1471" t="s">
        <v>4430</v>
      </c>
      <c r="C1471" t="s">
        <v>2435</v>
      </c>
      <c r="D1471" t="s">
        <v>2562</v>
      </c>
      <c r="E1471" t="str">
        <f t="shared" si="22"/>
        <v>11252731200916814 - 109 Street</v>
      </c>
      <c r="I1471" t="s">
        <v>8</v>
      </c>
      <c r="J1471" t="s">
        <v>6775</v>
      </c>
      <c r="K1471" t="s">
        <v>30</v>
      </c>
      <c r="L1471" t="s">
        <v>38</v>
      </c>
    </row>
    <row r="1472" spans="1:12" x14ac:dyDescent="0.25">
      <c r="A1472" s="2">
        <v>112527312009</v>
      </c>
      <c r="B1472" t="s">
        <v>4431</v>
      </c>
      <c r="C1472" t="s">
        <v>2435</v>
      </c>
      <c r="D1472" t="s">
        <v>2562</v>
      </c>
      <c r="E1472" t="str">
        <f t="shared" si="22"/>
        <v>11252731200916812 - 109 Street</v>
      </c>
      <c r="I1472" t="s">
        <v>8</v>
      </c>
      <c r="J1472" t="s">
        <v>6775</v>
      </c>
      <c r="K1472" t="s">
        <v>30</v>
      </c>
      <c r="L1472" t="s">
        <v>38</v>
      </c>
    </row>
    <row r="1473" spans="1:12" x14ac:dyDescent="0.25">
      <c r="A1473" s="2">
        <v>112527312010</v>
      </c>
      <c r="B1473" t="s">
        <v>2559</v>
      </c>
      <c r="C1473" t="s">
        <v>2435</v>
      </c>
      <c r="D1473" t="s">
        <v>2560</v>
      </c>
      <c r="E1473" t="str">
        <f t="shared" si="22"/>
        <v>11252731201010909 - 163A Avenue NW</v>
      </c>
      <c r="I1473" t="s">
        <v>8</v>
      </c>
      <c r="J1473" t="s">
        <v>6776</v>
      </c>
      <c r="K1473" t="s">
        <v>30</v>
      </c>
      <c r="L1473" t="s">
        <v>38</v>
      </c>
    </row>
    <row r="1474" spans="1:12" x14ac:dyDescent="0.25">
      <c r="A1474" s="2">
        <v>112527312010</v>
      </c>
      <c r="B1474" t="s">
        <v>4432</v>
      </c>
      <c r="C1474" t="s">
        <v>2435</v>
      </c>
      <c r="D1474" t="s">
        <v>2560</v>
      </c>
      <c r="E1474" t="str">
        <f t="shared" si="22"/>
        <v>11252731201010911 - 163A Avenue</v>
      </c>
      <c r="I1474" t="s">
        <v>8</v>
      </c>
      <c r="J1474" t="s">
        <v>6776</v>
      </c>
      <c r="K1474" t="s">
        <v>30</v>
      </c>
      <c r="L1474" t="s">
        <v>38</v>
      </c>
    </row>
    <row r="1475" spans="1:12" x14ac:dyDescent="0.25">
      <c r="A1475" s="2">
        <v>112527312010</v>
      </c>
      <c r="B1475" t="s">
        <v>4433</v>
      </c>
      <c r="C1475" t="s">
        <v>2435</v>
      </c>
      <c r="D1475" t="s">
        <v>2560</v>
      </c>
      <c r="E1475" t="str">
        <f t="shared" si="22"/>
        <v>11252731201016304 - 109 Street</v>
      </c>
      <c r="I1475" t="s">
        <v>8</v>
      </c>
      <c r="J1475" t="s">
        <v>6776</v>
      </c>
      <c r="K1475" t="s">
        <v>30</v>
      </c>
      <c r="L1475" t="s">
        <v>38</v>
      </c>
    </row>
    <row r="1476" spans="1:12" x14ac:dyDescent="0.25">
      <c r="A1476" s="2">
        <v>112527312010</v>
      </c>
      <c r="B1476" t="s">
        <v>4434</v>
      </c>
      <c r="C1476" t="s">
        <v>2435</v>
      </c>
      <c r="D1476" t="s">
        <v>2560</v>
      </c>
      <c r="E1476" t="str">
        <f t="shared" si="22"/>
        <v>11252731201016246 - 109 Street</v>
      </c>
      <c r="I1476" t="s">
        <v>8</v>
      </c>
      <c r="J1476" t="s">
        <v>6776</v>
      </c>
      <c r="K1476" t="s">
        <v>30</v>
      </c>
      <c r="L1476" t="s">
        <v>38</v>
      </c>
    </row>
    <row r="1477" spans="1:12" x14ac:dyDescent="0.25">
      <c r="A1477" s="2">
        <v>112527312010</v>
      </c>
      <c r="B1477" t="s">
        <v>4435</v>
      </c>
      <c r="C1477" t="s">
        <v>2435</v>
      </c>
      <c r="D1477" t="s">
        <v>2560</v>
      </c>
      <c r="E1477" t="str">
        <f t="shared" si="22"/>
        <v>11252731201016240 - 109 Street</v>
      </c>
      <c r="I1477" t="s">
        <v>8</v>
      </c>
      <c r="J1477" t="s">
        <v>6776</v>
      </c>
      <c r="K1477" t="s">
        <v>30</v>
      </c>
      <c r="L1477" t="s">
        <v>38</v>
      </c>
    </row>
    <row r="1478" spans="1:12" x14ac:dyDescent="0.25">
      <c r="A1478" s="2">
        <v>112527312011</v>
      </c>
      <c r="B1478" t="s">
        <v>2557</v>
      </c>
      <c r="C1478" t="s">
        <v>2435</v>
      </c>
      <c r="D1478" t="s">
        <v>2558</v>
      </c>
      <c r="E1478" t="str">
        <f t="shared" si="22"/>
        <v>11252731201110403 - 164 Avenue NW</v>
      </c>
      <c r="I1478" t="s">
        <v>8</v>
      </c>
      <c r="J1478" t="s">
        <v>6773</v>
      </c>
      <c r="K1478" t="s">
        <v>30</v>
      </c>
      <c r="L1478" t="s">
        <v>38</v>
      </c>
    </row>
    <row r="1479" spans="1:12" x14ac:dyDescent="0.25">
      <c r="A1479" s="2">
        <v>112527312011</v>
      </c>
      <c r="B1479" t="s">
        <v>4436</v>
      </c>
      <c r="C1479" t="s">
        <v>2435</v>
      </c>
      <c r="D1479" t="s">
        <v>2558</v>
      </c>
      <c r="E1479" t="str">
        <f t="shared" si="22"/>
        <v>11252731201110411 - 164 Avenue</v>
      </c>
      <c r="I1479" t="s">
        <v>8</v>
      </c>
      <c r="J1479" t="s">
        <v>6773</v>
      </c>
      <c r="K1479" t="s">
        <v>30</v>
      </c>
      <c r="L1479" t="s">
        <v>38</v>
      </c>
    </row>
    <row r="1480" spans="1:12" x14ac:dyDescent="0.25">
      <c r="A1480" s="2">
        <v>112527312012</v>
      </c>
      <c r="B1480" t="s">
        <v>2555</v>
      </c>
      <c r="C1480" t="s">
        <v>2435</v>
      </c>
      <c r="D1480" t="s">
        <v>2556</v>
      </c>
      <c r="E1480" t="str">
        <f t="shared" si="22"/>
        <v>11252731201216113 - 103 Street NW</v>
      </c>
      <c r="I1480" t="s">
        <v>8</v>
      </c>
      <c r="J1480" t="s">
        <v>6777</v>
      </c>
      <c r="K1480" t="s">
        <v>30</v>
      </c>
      <c r="L1480" t="s">
        <v>38</v>
      </c>
    </row>
    <row r="1481" spans="1:12" x14ac:dyDescent="0.25">
      <c r="A1481" s="2">
        <v>112527312012</v>
      </c>
      <c r="B1481" t="s">
        <v>4437</v>
      </c>
      <c r="C1481" t="s">
        <v>2435</v>
      </c>
      <c r="D1481" t="s">
        <v>2556</v>
      </c>
      <c r="E1481" t="str">
        <f t="shared" si="22"/>
        <v>11252731201216209 - 103 Street</v>
      </c>
      <c r="I1481" t="s">
        <v>8</v>
      </c>
      <c r="J1481" t="s">
        <v>6777</v>
      </c>
      <c r="K1481" t="s">
        <v>30</v>
      </c>
      <c r="L1481" t="s">
        <v>38</v>
      </c>
    </row>
    <row r="1482" spans="1:12" x14ac:dyDescent="0.25">
      <c r="A1482" s="2">
        <v>112527312012</v>
      </c>
      <c r="B1482" t="s">
        <v>4438</v>
      </c>
      <c r="C1482" t="s">
        <v>2435</v>
      </c>
      <c r="D1482" t="s">
        <v>2556</v>
      </c>
      <c r="E1482" t="str">
        <f t="shared" si="22"/>
        <v>11252731201216201 - 103 Street</v>
      </c>
      <c r="I1482" t="s">
        <v>8</v>
      </c>
      <c r="J1482" t="s">
        <v>6777</v>
      </c>
      <c r="K1482" t="s">
        <v>30</v>
      </c>
      <c r="L1482" t="s">
        <v>38</v>
      </c>
    </row>
    <row r="1483" spans="1:12" x14ac:dyDescent="0.25">
      <c r="A1483" s="2">
        <v>112527312012</v>
      </c>
      <c r="B1483" t="s">
        <v>4439</v>
      </c>
      <c r="C1483" t="s">
        <v>2435</v>
      </c>
      <c r="D1483" t="s">
        <v>2556</v>
      </c>
      <c r="E1483" t="str">
        <f t="shared" si="22"/>
        <v>11252731201216219 - 103 Street</v>
      </c>
      <c r="I1483" t="s">
        <v>8</v>
      </c>
      <c r="J1483" t="s">
        <v>6777</v>
      </c>
      <c r="K1483" t="s">
        <v>30</v>
      </c>
      <c r="L1483" t="s">
        <v>38</v>
      </c>
    </row>
    <row r="1484" spans="1:12" x14ac:dyDescent="0.25">
      <c r="A1484" s="2">
        <v>112527312012</v>
      </c>
      <c r="B1484" t="s">
        <v>4440</v>
      </c>
      <c r="C1484" t="s">
        <v>2435</v>
      </c>
      <c r="D1484" t="s">
        <v>2556</v>
      </c>
      <c r="E1484" t="str">
        <f t="shared" si="22"/>
        <v>11252731201216227 - 103 Street</v>
      </c>
      <c r="I1484" t="s">
        <v>8</v>
      </c>
      <c r="J1484" t="s">
        <v>6777</v>
      </c>
      <c r="K1484" t="s">
        <v>30</v>
      </c>
      <c r="L1484" t="s">
        <v>38</v>
      </c>
    </row>
    <row r="1485" spans="1:12" x14ac:dyDescent="0.25">
      <c r="A1485" s="2">
        <v>112527312012</v>
      </c>
      <c r="B1485" t="s">
        <v>4441</v>
      </c>
      <c r="C1485" t="s">
        <v>2435</v>
      </c>
      <c r="D1485" t="s">
        <v>2556</v>
      </c>
      <c r="E1485" t="str">
        <f t="shared" ref="E1485:E1548" si="23">CONCATENATE(A1485,B1485)</f>
        <v>11252731201216239 - 103 Street</v>
      </c>
      <c r="I1485" t="s">
        <v>8</v>
      </c>
      <c r="J1485" t="s">
        <v>6777</v>
      </c>
      <c r="K1485" t="s">
        <v>30</v>
      </c>
      <c r="L1485" t="s">
        <v>38</v>
      </c>
    </row>
    <row r="1486" spans="1:12" x14ac:dyDescent="0.25">
      <c r="A1486" s="2">
        <v>112527312012</v>
      </c>
      <c r="B1486" t="s">
        <v>4442</v>
      </c>
      <c r="C1486" t="s">
        <v>2435</v>
      </c>
      <c r="D1486" t="s">
        <v>2556</v>
      </c>
      <c r="E1486" t="str">
        <f t="shared" si="23"/>
        <v>11252731201216249 - 103 Street</v>
      </c>
      <c r="I1486" t="s">
        <v>8</v>
      </c>
      <c r="J1486" t="s">
        <v>6777</v>
      </c>
      <c r="K1486" t="s">
        <v>30</v>
      </c>
      <c r="L1486" t="s">
        <v>38</v>
      </c>
    </row>
    <row r="1487" spans="1:12" x14ac:dyDescent="0.25">
      <c r="A1487" s="2">
        <v>112527312012</v>
      </c>
      <c r="B1487" t="s">
        <v>4443</v>
      </c>
      <c r="C1487" t="s">
        <v>2435</v>
      </c>
      <c r="D1487" t="s">
        <v>2556</v>
      </c>
      <c r="E1487" t="str">
        <f t="shared" si="23"/>
        <v>11252731201216217 - 103 Street</v>
      </c>
      <c r="I1487" t="s">
        <v>8</v>
      </c>
      <c r="J1487" t="s">
        <v>6777</v>
      </c>
      <c r="K1487" t="s">
        <v>30</v>
      </c>
      <c r="L1487" t="s">
        <v>38</v>
      </c>
    </row>
    <row r="1488" spans="1:12" x14ac:dyDescent="0.25">
      <c r="A1488" s="2">
        <v>112527312036</v>
      </c>
      <c r="B1488" t="s">
        <v>2553</v>
      </c>
      <c r="C1488" t="s">
        <v>2435</v>
      </c>
      <c r="D1488" t="s">
        <v>2554</v>
      </c>
      <c r="E1488" t="str">
        <f t="shared" si="23"/>
        <v>1125273120367403 - 7423, 180 Street NW</v>
      </c>
      <c r="I1488" t="s">
        <v>8</v>
      </c>
      <c r="J1488" t="s">
        <v>6778</v>
      </c>
      <c r="K1488" t="s">
        <v>30</v>
      </c>
      <c r="L1488" t="s">
        <v>38</v>
      </c>
    </row>
    <row r="1489" spans="1:12" x14ac:dyDescent="0.25">
      <c r="A1489" s="2">
        <v>112527312036</v>
      </c>
      <c r="B1489" t="s">
        <v>4444</v>
      </c>
      <c r="C1489" t="s">
        <v>2435</v>
      </c>
      <c r="D1489" t="s">
        <v>2554</v>
      </c>
      <c r="E1489" t="str">
        <f t="shared" si="23"/>
        <v>1125273120367427 - 7435, 180 Street NW</v>
      </c>
      <c r="I1489" t="s">
        <v>8</v>
      </c>
      <c r="J1489" t="s">
        <v>6778</v>
      </c>
      <c r="K1489" t="s">
        <v>30</v>
      </c>
      <c r="L1489" t="s">
        <v>38</v>
      </c>
    </row>
    <row r="1490" spans="1:12" x14ac:dyDescent="0.25">
      <c r="A1490" s="2">
        <v>112527312036</v>
      </c>
      <c r="B1490" t="s">
        <v>4445</v>
      </c>
      <c r="C1490" t="s">
        <v>2435</v>
      </c>
      <c r="D1490" t="s">
        <v>2554</v>
      </c>
      <c r="E1490" t="str">
        <f t="shared" si="23"/>
        <v>1125273120367503 - 7523, 180 Street NW</v>
      </c>
      <c r="I1490" t="s">
        <v>8</v>
      </c>
      <c r="J1490" t="s">
        <v>6778</v>
      </c>
      <c r="K1490" t="s">
        <v>30</v>
      </c>
      <c r="L1490" t="s">
        <v>38</v>
      </c>
    </row>
    <row r="1491" spans="1:12" x14ac:dyDescent="0.25">
      <c r="A1491" s="2">
        <v>112527312036</v>
      </c>
      <c r="B1491" t="s">
        <v>4446</v>
      </c>
      <c r="C1491" t="s">
        <v>2435</v>
      </c>
      <c r="D1491" t="s">
        <v>2554</v>
      </c>
      <c r="E1491" t="str">
        <f t="shared" si="23"/>
        <v>1125273120367525 - 7535, 180 Street NW</v>
      </c>
      <c r="I1491" t="s">
        <v>8</v>
      </c>
      <c r="J1491" t="s">
        <v>6778</v>
      </c>
      <c r="K1491" t="s">
        <v>30</v>
      </c>
      <c r="L1491" t="s">
        <v>38</v>
      </c>
    </row>
    <row r="1492" spans="1:12" x14ac:dyDescent="0.25">
      <c r="A1492" s="2">
        <v>112527312036</v>
      </c>
      <c r="B1492" t="s">
        <v>4447</v>
      </c>
      <c r="C1492" t="s">
        <v>2435</v>
      </c>
      <c r="D1492" t="s">
        <v>2554</v>
      </c>
      <c r="E1492" t="str">
        <f t="shared" si="23"/>
        <v>1125273120367537 - 7543, 180 Street NW</v>
      </c>
      <c r="I1492" t="s">
        <v>8</v>
      </c>
      <c r="J1492" t="s">
        <v>6778</v>
      </c>
      <c r="K1492" t="s">
        <v>30</v>
      </c>
      <c r="L1492" t="s">
        <v>38</v>
      </c>
    </row>
    <row r="1493" spans="1:12" x14ac:dyDescent="0.25">
      <c r="A1493" s="2">
        <v>112527312036</v>
      </c>
      <c r="B1493" t="s">
        <v>4448</v>
      </c>
      <c r="C1493" t="s">
        <v>2435</v>
      </c>
      <c r="D1493" t="s">
        <v>2554</v>
      </c>
      <c r="E1493" t="str">
        <f t="shared" si="23"/>
        <v>1125273120367545 - 7565, 180 Street NW</v>
      </c>
      <c r="I1493" t="s">
        <v>8</v>
      </c>
      <c r="J1493" t="s">
        <v>6778</v>
      </c>
      <c r="K1493" t="s">
        <v>30</v>
      </c>
      <c r="L1493" t="s">
        <v>38</v>
      </c>
    </row>
    <row r="1494" spans="1:12" x14ac:dyDescent="0.25">
      <c r="A1494" s="2">
        <v>112527312036</v>
      </c>
      <c r="B1494" t="s">
        <v>4449</v>
      </c>
      <c r="C1494" t="s">
        <v>2435</v>
      </c>
      <c r="D1494" t="s">
        <v>2554</v>
      </c>
      <c r="E1494" t="str">
        <f t="shared" si="23"/>
        <v>1125273120367425 - 180 Street NW</v>
      </c>
      <c r="I1494" t="s">
        <v>8</v>
      </c>
      <c r="J1494" t="s">
        <v>6778</v>
      </c>
      <c r="K1494" t="s">
        <v>30</v>
      </c>
      <c r="L1494" t="s">
        <v>38</v>
      </c>
    </row>
    <row r="1495" spans="1:12" x14ac:dyDescent="0.25">
      <c r="A1495" s="2">
        <v>112527312081</v>
      </c>
      <c r="B1495" t="s">
        <v>2551</v>
      </c>
      <c r="C1495" t="s">
        <v>2435</v>
      </c>
      <c r="D1495" t="s">
        <v>2552</v>
      </c>
      <c r="E1495" t="str">
        <f t="shared" si="23"/>
        <v>112527312081B01, 9541 - 108A Avenue NW</v>
      </c>
      <c r="I1495" t="s">
        <v>8</v>
      </c>
      <c r="J1495" t="s">
        <v>6779</v>
      </c>
      <c r="K1495" t="s">
        <v>30</v>
      </c>
      <c r="L1495" t="s">
        <v>38</v>
      </c>
    </row>
    <row r="1496" spans="1:12" x14ac:dyDescent="0.25">
      <c r="A1496" s="2">
        <v>112527312087</v>
      </c>
      <c r="B1496" t="s">
        <v>2549</v>
      </c>
      <c r="C1496" t="s">
        <v>2435</v>
      </c>
      <c r="D1496" t="s">
        <v>2550</v>
      </c>
      <c r="E1496" t="str">
        <f t="shared" si="23"/>
        <v>1125273120877211 - 7221  Millwoods Road South</v>
      </c>
      <c r="I1496" t="s">
        <v>8</v>
      </c>
      <c r="J1496" t="s">
        <v>6780</v>
      </c>
      <c r="K1496" t="s">
        <v>30</v>
      </c>
      <c r="L1496" t="s">
        <v>38</v>
      </c>
    </row>
    <row r="1497" spans="1:12" x14ac:dyDescent="0.25">
      <c r="A1497" s="2">
        <v>112527312087</v>
      </c>
      <c r="B1497" t="s">
        <v>4450</v>
      </c>
      <c r="C1497" t="s">
        <v>2435</v>
      </c>
      <c r="D1497" t="s">
        <v>2550</v>
      </c>
      <c r="E1497" t="str">
        <f t="shared" si="23"/>
        <v>1125273120877223 - 7229 Millwoods Road South</v>
      </c>
      <c r="I1497" t="s">
        <v>8</v>
      </c>
      <c r="J1497" t="s">
        <v>6780</v>
      </c>
      <c r="K1497" t="s">
        <v>30</v>
      </c>
      <c r="L1497" t="s">
        <v>38</v>
      </c>
    </row>
    <row r="1498" spans="1:12" x14ac:dyDescent="0.25">
      <c r="A1498" s="2">
        <v>112527312087</v>
      </c>
      <c r="B1498" t="s">
        <v>4451</v>
      </c>
      <c r="C1498" t="s">
        <v>2435</v>
      </c>
      <c r="D1498" t="s">
        <v>2550</v>
      </c>
      <c r="E1498" t="str">
        <f t="shared" si="23"/>
        <v>1125273120877231 - 7235 Millwoods Road South</v>
      </c>
      <c r="I1498" t="s">
        <v>8</v>
      </c>
      <c r="J1498" t="s">
        <v>6780</v>
      </c>
      <c r="K1498" t="s">
        <v>30</v>
      </c>
      <c r="L1498" t="s">
        <v>38</v>
      </c>
    </row>
    <row r="1499" spans="1:12" x14ac:dyDescent="0.25">
      <c r="A1499" s="2">
        <v>112527312087</v>
      </c>
      <c r="B1499" t="s">
        <v>4452</v>
      </c>
      <c r="C1499" t="s">
        <v>2435</v>
      </c>
      <c r="D1499" t="s">
        <v>2550</v>
      </c>
      <c r="E1499" t="str">
        <f t="shared" si="23"/>
        <v>1125273120877243 - 7249 Millwoods Road South</v>
      </c>
      <c r="I1499" t="s">
        <v>8</v>
      </c>
      <c r="J1499" t="s">
        <v>6780</v>
      </c>
      <c r="K1499" t="s">
        <v>30</v>
      </c>
      <c r="L1499" t="s">
        <v>38</v>
      </c>
    </row>
    <row r="1500" spans="1:12" x14ac:dyDescent="0.25">
      <c r="A1500" s="2">
        <v>112527312087</v>
      </c>
      <c r="B1500" t="s">
        <v>4453</v>
      </c>
      <c r="C1500" t="s">
        <v>2435</v>
      </c>
      <c r="D1500" t="s">
        <v>2550</v>
      </c>
      <c r="E1500" t="str">
        <f t="shared" si="23"/>
        <v>1125273120877237 - 7241 Millwoods Road South</v>
      </c>
      <c r="I1500" t="s">
        <v>8</v>
      </c>
      <c r="J1500" t="s">
        <v>6780</v>
      </c>
      <c r="K1500" t="s">
        <v>30</v>
      </c>
      <c r="L1500" t="s">
        <v>38</v>
      </c>
    </row>
    <row r="1501" spans="1:12" x14ac:dyDescent="0.25">
      <c r="A1501" s="2">
        <v>112527312087</v>
      </c>
      <c r="B1501" t="s">
        <v>4454</v>
      </c>
      <c r="C1501" t="s">
        <v>2435</v>
      </c>
      <c r="D1501" t="s">
        <v>2550</v>
      </c>
      <c r="E1501" t="str">
        <f t="shared" si="23"/>
        <v>1125273120877251 - 7255 Millwoods Road South</v>
      </c>
      <c r="I1501" t="s">
        <v>8</v>
      </c>
      <c r="J1501" t="s">
        <v>6780</v>
      </c>
      <c r="K1501" t="s">
        <v>30</v>
      </c>
      <c r="L1501" t="s">
        <v>38</v>
      </c>
    </row>
    <row r="1502" spans="1:12" x14ac:dyDescent="0.25">
      <c r="A1502" s="2">
        <v>112527312087</v>
      </c>
      <c r="B1502" t="s">
        <v>4455</v>
      </c>
      <c r="C1502" t="s">
        <v>2435</v>
      </c>
      <c r="D1502" t="s">
        <v>2550</v>
      </c>
      <c r="E1502" t="str">
        <f t="shared" si="23"/>
        <v>1125273120877257 - 7261 Mill Woods Road South</v>
      </c>
      <c r="I1502" t="s">
        <v>8</v>
      </c>
      <c r="J1502" t="s">
        <v>6780</v>
      </c>
      <c r="K1502" t="s">
        <v>30</v>
      </c>
      <c r="L1502" t="s">
        <v>38</v>
      </c>
    </row>
    <row r="1503" spans="1:12" x14ac:dyDescent="0.25">
      <c r="A1503" s="2">
        <v>112527312088</v>
      </c>
      <c r="B1503" t="s">
        <v>2547</v>
      </c>
      <c r="C1503" t="s">
        <v>2435</v>
      </c>
      <c r="D1503" t="s">
        <v>2548</v>
      </c>
      <c r="E1503" t="str">
        <f t="shared" si="23"/>
        <v>1125273120885603 - 22 Avenue NW</v>
      </c>
      <c r="I1503" t="s">
        <v>8</v>
      </c>
      <c r="J1503" t="s">
        <v>6781</v>
      </c>
      <c r="K1503" t="s">
        <v>30</v>
      </c>
      <c r="L1503" t="s">
        <v>38</v>
      </c>
    </row>
    <row r="1504" spans="1:12" x14ac:dyDescent="0.25">
      <c r="A1504" s="2">
        <v>112527312088</v>
      </c>
      <c r="B1504" t="s">
        <v>4456</v>
      </c>
      <c r="C1504" t="s">
        <v>2435</v>
      </c>
      <c r="D1504" t="s">
        <v>2548</v>
      </c>
      <c r="E1504" t="str">
        <f t="shared" si="23"/>
        <v>1125273120882031 57 Street</v>
      </c>
      <c r="I1504" t="s">
        <v>8</v>
      </c>
      <c r="J1504" t="s">
        <v>6781</v>
      </c>
      <c r="K1504" t="s">
        <v>30</v>
      </c>
      <c r="L1504" t="s">
        <v>38</v>
      </c>
    </row>
    <row r="1505" spans="1:12" x14ac:dyDescent="0.25">
      <c r="A1505" s="2">
        <v>112527312088</v>
      </c>
      <c r="B1505" t="s">
        <v>4457</v>
      </c>
      <c r="C1505" t="s">
        <v>2435</v>
      </c>
      <c r="D1505" t="s">
        <v>2548</v>
      </c>
      <c r="E1505" t="str">
        <f t="shared" si="23"/>
        <v>1125273120882024 56 Street</v>
      </c>
      <c r="I1505" t="s">
        <v>8</v>
      </c>
      <c r="J1505" t="s">
        <v>6781</v>
      </c>
      <c r="K1505" t="s">
        <v>30</v>
      </c>
      <c r="L1505" t="s">
        <v>38</v>
      </c>
    </row>
    <row r="1506" spans="1:12" x14ac:dyDescent="0.25">
      <c r="A1506" s="2">
        <v>112527312088</v>
      </c>
      <c r="B1506" t="s">
        <v>4458</v>
      </c>
      <c r="C1506" t="s">
        <v>2435</v>
      </c>
      <c r="D1506" t="s">
        <v>2548</v>
      </c>
      <c r="E1506" t="str">
        <f t="shared" si="23"/>
        <v>1125273120882011 57 Street</v>
      </c>
      <c r="I1506" t="s">
        <v>8</v>
      </c>
      <c r="J1506" t="s">
        <v>6781</v>
      </c>
      <c r="K1506" t="s">
        <v>30</v>
      </c>
      <c r="L1506" t="s">
        <v>38</v>
      </c>
    </row>
    <row r="1507" spans="1:12" x14ac:dyDescent="0.25">
      <c r="A1507" s="2">
        <v>112527312088</v>
      </c>
      <c r="B1507" t="s">
        <v>4459</v>
      </c>
      <c r="C1507" t="s">
        <v>2435</v>
      </c>
      <c r="D1507" t="s">
        <v>2548</v>
      </c>
      <c r="E1507" t="str">
        <f t="shared" si="23"/>
        <v>1125273120882003 57 Street</v>
      </c>
      <c r="I1507" t="s">
        <v>8</v>
      </c>
      <c r="J1507" t="s">
        <v>6781</v>
      </c>
      <c r="K1507" t="s">
        <v>30</v>
      </c>
      <c r="L1507" t="s">
        <v>38</v>
      </c>
    </row>
    <row r="1508" spans="1:12" x14ac:dyDescent="0.25">
      <c r="A1508" s="2">
        <v>112527310040</v>
      </c>
      <c r="B1508" t="s">
        <v>2545</v>
      </c>
      <c r="C1508" t="s">
        <v>2435</v>
      </c>
      <c r="D1508" t="s">
        <v>2546</v>
      </c>
      <c r="E1508" t="str">
        <f t="shared" si="23"/>
        <v>1125273100401163 Millbourne Road E</v>
      </c>
      <c r="I1508" t="s">
        <v>8</v>
      </c>
      <c r="J1508" t="s">
        <v>6782</v>
      </c>
      <c r="K1508" t="s">
        <v>30</v>
      </c>
      <c r="L1508" t="s">
        <v>38</v>
      </c>
    </row>
    <row r="1509" spans="1:12" x14ac:dyDescent="0.25">
      <c r="A1509" s="2">
        <v>112527310040</v>
      </c>
      <c r="B1509" t="s">
        <v>4460</v>
      </c>
      <c r="C1509" t="s">
        <v>2435</v>
      </c>
      <c r="D1509" t="s">
        <v>2546</v>
      </c>
      <c r="E1509" t="str">
        <f t="shared" si="23"/>
        <v>1125273100401171 Millbourne Road E</v>
      </c>
      <c r="I1509" t="s">
        <v>8</v>
      </c>
      <c r="J1509" t="s">
        <v>6782</v>
      </c>
      <c r="K1509" t="s">
        <v>30</v>
      </c>
      <c r="L1509" t="s">
        <v>38</v>
      </c>
    </row>
    <row r="1510" spans="1:12" x14ac:dyDescent="0.25">
      <c r="A1510" s="2">
        <v>112527310040</v>
      </c>
      <c r="B1510" t="s">
        <v>4461</v>
      </c>
      <c r="C1510" t="s">
        <v>2435</v>
      </c>
      <c r="D1510" t="s">
        <v>2546</v>
      </c>
      <c r="E1510" t="str">
        <f t="shared" si="23"/>
        <v>1125273100401181 Millbourne Road E</v>
      </c>
      <c r="I1510" t="s">
        <v>8</v>
      </c>
      <c r="J1510" t="s">
        <v>6782</v>
      </c>
      <c r="K1510" t="s">
        <v>30</v>
      </c>
      <c r="L1510" t="s">
        <v>38</v>
      </c>
    </row>
    <row r="1511" spans="1:12" x14ac:dyDescent="0.25">
      <c r="A1511" s="2">
        <v>112527312099</v>
      </c>
      <c r="B1511" t="s">
        <v>2543</v>
      </c>
      <c r="C1511" t="s">
        <v>2435</v>
      </c>
      <c r="D1511" t="s">
        <v>2544</v>
      </c>
      <c r="E1511" t="str">
        <f t="shared" si="23"/>
        <v>112527312099820 Millbourne Road E</v>
      </c>
      <c r="I1511" t="s">
        <v>8</v>
      </c>
      <c r="J1511" t="s">
        <v>6783</v>
      </c>
      <c r="K1511" t="s">
        <v>30</v>
      </c>
      <c r="L1511" t="s">
        <v>38</v>
      </c>
    </row>
    <row r="1512" spans="1:12" x14ac:dyDescent="0.25">
      <c r="A1512" s="2">
        <v>112527312099</v>
      </c>
      <c r="B1512" t="s">
        <v>4462</v>
      </c>
      <c r="C1512" t="s">
        <v>2435</v>
      </c>
      <c r="D1512" t="s">
        <v>2544</v>
      </c>
      <c r="E1512" t="str">
        <f t="shared" si="23"/>
        <v>1125273120997116 38 Avenue</v>
      </c>
      <c r="I1512" t="s">
        <v>8</v>
      </c>
      <c r="J1512" t="s">
        <v>6783</v>
      </c>
      <c r="K1512" t="s">
        <v>30</v>
      </c>
      <c r="L1512" t="s">
        <v>38</v>
      </c>
    </row>
    <row r="1513" spans="1:12" x14ac:dyDescent="0.25">
      <c r="A1513" s="2">
        <v>112527312099</v>
      </c>
      <c r="B1513" t="s">
        <v>4463</v>
      </c>
      <c r="C1513" t="s">
        <v>2435</v>
      </c>
      <c r="D1513" t="s">
        <v>2544</v>
      </c>
      <c r="E1513" t="str">
        <f t="shared" si="23"/>
        <v>1125273120997124 38 Avenue</v>
      </c>
      <c r="I1513" t="s">
        <v>8</v>
      </c>
      <c r="J1513" t="s">
        <v>6783</v>
      </c>
      <c r="K1513" t="s">
        <v>30</v>
      </c>
      <c r="L1513" t="s">
        <v>38</v>
      </c>
    </row>
    <row r="1514" spans="1:12" x14ac:dyDescent="0.25">
      <c r="A1514" s="2">
        <v>112527312099</v>
      </c>
      <c r="B1514" t="s">
        <v>4464</v>
      </c>
      <c r="C1514" t="s">
        <v>2435</v>
      </c>
      <c r="D1514" t="s">
        <v>2544</v>
      </c>
      <c r="E1514" t="str">
        <f t="shared" si="23"/>
        <v>1125273120997132 38 Avenue</v>
      </c>
      <c r="I1514" t="s">
        <v>8</v>
      </c>
      <c r="J1514" t="s">
        <v>6783</v>
      </c>
      <c r="K1514" t="s">
        <v>30</v>
      </c>
      <c r="L1514" t="s">
        <v>38</v>
      </c>
    </row>
    <row r="1515" spans="1:12" x14ac:dyDescent="0.25">
      <c r="A1515" s="2">
        <v>112527312099</v>
      </c>
      <c r="B1515" t="s">
        <v>4465</v>
      </c>
      <c r="C1515" t="s">
        <v>2435</v>
      </c>
      <c r="D1515" t="s">
        <v>2544</v>
      </c>
      <c r="E1515" t="str">
        <f t="shared" si="23"/>
        <v>1125273120997140 38 Avenue</v>
      </c>
      <c r="I1515" t="s">
        <v>8</v>
      </c>
      <c r="J1515" t="s">
        <v>6783</v>
      </c>
      <c r="K1515" t="s">
        <v>30</v>
      </c>
      <c r="L1515" t="s">
        <v>38</v>
      </c>
    </row>
    <row r="1516" spans="1:12" x14ac:dyDescent="0.25">
      <c r="A1516" s="2">
        <v>112527312099</v>
      </c>
      <c r="B1516" t="s">
        <v>4466</v>
      </c>
      <c r="C1516" t="s">
        <v>2435</v>
      </c>
      <c r="D1516" t="s">
        <v>2544</v>
      </c>
      <c r="E1516" t="str">
        <f t="shared" si="23"/>
        <v>1125273120997148 38 Avenue</v>
      </c>
      <c r="I1516" t="s">
        <v>8</v>
      </c>
      <c r="J1516" t="s">
        <v>6783</v>
      </c>
      <c r="K1516" t="s">
        <v>30</v>
      </c>
      <c r="L1516" t="s">
        <v>38</v>
      </c>
    </row>
    <row r="1517" spans="1:12" x14ac:dyDescent="0.25">
      <c r="A1517" s="2">
        <v>112527312099</v>
      </c>
      <c r="B1517" t="s">
        <v>4467</v>
      </c>
      <c r="C1517" t="s">
        <v>2435</v>
      </c>
      <c r="D1517" t="s">
        <v>2544</v>
      </c>
      <c r="E1517" t="str">
        <f t="shared" si="23"/>
        <v>1125273120997156 38 Avenue</v>
      </c>
      <c r="I1517" t="s">
        <v>8</v>
      </c>
      <c r="J1517" t="s">
        <v>6783</v>
      </c>
      <c r="K1517" t="s">
        <v>30</v>
      </c>
      <c r="L1517" t="s">
        <v>38</v>
      </c>
    </row>
    <row r="1518" spans="1:12" x14ac:dyDescent="0.25">
      <c r="A1518" s="2">
        <v>112527312099</v>
      </c>
      <c r="B1518" t="s">
        <v>4468</v>
      </c>
      <c r="C1518" t="s">
        <v>2435</v>
      </c>
      <c r="D1518" t="s">
        <v>2544</v>
      </c>
      <c r="E1518" t="str">
        <f t="shared" si="23"/>
        <v>1125273120997104 - 38 Avenue NW</v>
      </c>
      <c r="I1518" t="s">
        <v>8</v>
      </c>
      <c r="J1518" t="s">
        <v>6783</v>
      </c>
      <c r="K1518" t="s">
        <v>30</v>
      </c>
      <c r="L1518" t="s">
        <v>38</v>
      </c>
    </row>
    <row r="1519" spans="1:12" x14ac:dyDescent="0.25">
      <c r="A1519" s="2">
        <v>112527312099</v>
      </c>
      <c r="B1519" t="s">
        <v>4469</v>
      </c>
      <c r="C1519" t="s">
        <v>2435</v>
      </c>
      <c r="D1519" t="s">
        <v>2544</v>
      </c>
      <c r="E1519" t="str">
        <f t="shared" si="23"/>
        <v>112527312099804 Milbourne Road E</v>
      </c>
      <c r="I1519" t="s">
        <v>8</v>
      </c>
      <c r="J1519" t="s">
        <v>6783</v>
      </c>
      <c r="K1519" t="s">
        <v>30</v>
      </c>
      <c r="L1519" t="s">
        <v>38</v>
      </c>
    </row>
    <row r="1520" spans="1:12" x14ac:dyDescent="0.25">
      <c r="A1520" s="2">
        <v>112527312099</v>
      </c>
      <c r="B1520" t="s">
        <v>4470</v>
      </c>
      <c r="C1520" t="s">
        <v>2435</v>
      </c>
      <c r="D1520" t="s">
        <v>2544</v>
      </c>
      <c r="E1520" t="str">
        <f t="shared" si="23"/>
        <v>112527312099812 Millbourne Road E</v>
      </c>
      <c r="I1520" t="s">
        <v>8</v>
      </c>
      <c r="J1520" t="s">
        <v>6783</v>
      </c>
      <c r="K1520" t="s">
        <v>30</v>
      </c>
      <c r="L1520" t="s">
        <v>38</v>
      </c>
    </row>
    <row r="1521" spans="1:12" x14ac:dyDescent="0.25">
      <c r="A1521" s="2">
        <v>112527310001</v>
      </c>
      <c r="B1521" t="s">
        <v>2542</v>
      </c>
      <c r="C1521" t="s">
        <v>2435</v>
      </c>
      <c r="D1521" t="s">
        <v>2537</v>
      </c>
      <c r="E1521" t="str">
        <f t="shared" si="23"/>
        <v>1125273100012120  - 78 Street NW</v>
      </c>
      <c r="I1521" t="s">
        <v>8</v>
      </c>
      <c r="J1521" t="s">
        <v>6784</v>
      </c>
      <c r="K1521" t="s">
        <v>30</v>
      </c>
      <c r="L1521" t="s">
        <v>38</v>
      </c>
    </row>
    <row r="1522" spans="1:12" x14ac:dyDescent="0.25">
      <c r="A1522" s="2">
        <v>112527310001</v>
      </c>
      <c r="B1522" t="s">
        <v>2541</v>
      </c>
      <c r="C1522" t="s">
        <v>2435</v>
      </c>
      <c r="D1522" t="s">
        <v>2537</v>
      </c>
      <c r="E1522" t="str">
        <f t="shared" si="23"/>
        <v>112527310001707 Knottwood S Road NW</v>
      </c>
      <c r="I1522" t="s">
        <v>8</v>
      </c>
      <c r="J1522" t="s">
        <v>6785</v>
      </c>
      <c r="K1522" t="s">
        <v>30</v>
      </c>
      <c r="L1522" t="s">
        <v>38</v>
      </c>
    </row>
    <row r="1523" spans="1:12" x14ac:dyDescent="0.25">
      <c r="A1523" s="2">
        <v>112527310001</v>
      </c>
      <c r="B1523" t="s">
        <v>2540</v>
      </c>
      <c r="C1523" t="s">
        <v>2435</v>
      </c>
      <c r="D1523" t="s">
        <v>2537</v>
      </c>
      <c r="E1523" t="str">
        <f t="shared" si="23"/>
        <v>1125273100018103 - 17 Avenue NW</v>
      </c>
      <c r="I1523" t="s">
        <v>8</v>
      </c>
      <c r="J1523" t="s">
        <v>6786</v>
      </c>
      <c r="K1523" t="s">
        <v>30</v>
      </c>
      <c r="L1523" t="s">
        <v>38</v>
      </c>
    </row>
    <row r="1524" spans="1:12" x14ac:dyDescent="0.25">
      <c r="A1524" s="2">
        <v>112527310001</v>
      </c>
      <c r="B1524" t="s">
        <v>2539</v>
      </c>
      <c r="C1524" t="s">
        <v>2435</v>
      </c>
      <c r="D1524" t="s">
        <v>2537</v>
      </c>
      <c r="E1524" t="str">
        <f t="shared" si="23"/>
        <v>1125273100011048 - 80 Street NW</v>
      </c>
      <c r="I1524" t="s">
        <v>8</v>
      </c>
      <c r="J1524" t="s">
        <v>6787</v>
      </c>
      <c r="K1524" t="s">
        <v>30</v>
      </c>
      <c r="L1524" t="s">
        <v>38</v>
      </c>
    </row>
    <row r="1525" spans="1:12" x14ac:dyDescent="0.25">
      <c r="A1525" s="2">
        <v>112527310001</v>
      </c>
      <c r="B1525" t="s">
        <v>2538</v>
      </c>
      <c r="C1525" t="s">
        <v>2435</v>
      </c>
      <c r="D1525" t="s">
        <v>2537</v>
      </c>
      <c r="E1525" t="str">
        <f t="shared" si="23"/>
        <v>1125273100012104 - 85 Street NW</v>
      </c>
      <c r="I1525" t="s">
        <v>8</v>
      </c>
      <c r="J1525" t="s">
        <v>6788</v>
      </c>
      <c r="K1525" t="s">
        <v>30</v>
      </c>
      <c r="L1525" t="s">
        <v>38</v>
      </c>
    </row>
    <row r="1526" spans="1:12" x14ac:dyDescent="0.25">
      <c r="A1526" s="2">
        <v>112527310001</v>
      </c>
      <c r="B1526" t="s">
        <v>2536</v>
      </c>
      <c r="C1526" t="s">
        <v>2435</v>
      </c>
      <c r="D1526" t="s">
        <v>2537</v>
      </c>
      <c r="E1526" t="str">
        <f t="shared" si="23"/>
        <v>112527310001347 Knottwood N Road NW</v>
      </c>
      <c r="I1526" t="s">
        <v>8</v>
      </c>
      <c r="J1526" t="s">
        <v>6789</v>
      </c>
      <c r="K1526" t="s">
        <v>30</v>
      </c>
      <c r="L1526" t="s">
        <v>38</v>
      </c>
    </row>
    <row r="1527" spans="1:12" x14ac:dyDescent="0.25">
      <c r="A1527" s="2">
        <v>112527312830</v>
      </c>
      <c r="B1527" t="s">
        <v>2534</v>
      </c>
      <c r="C1527" t="s">
        <v>2435</v>
      </c>
      <c r="D1527" t="s">
        <v>2535</v>
      </c>
      <c r="E1527" t="str">
        <f t="shared" si="23"/>
        <v>1125273128306521 - 120 Avenue NW</v>
      </c>
      <c r="I1527" t="s">
        <v>8</v>
      </c>
      <c r="J1527" t="s">
        <v>6790</v>
      </c>
      <c r="K1527" t="s">
        <v>30</v>
      </c>
      <c r="L1527" t="s">
        <v>38</v>
      </c>
    </row>
    <row r="1528" spans="1:12" x14ac:dyDescent="0.25">
      <c r="A1528" s="2">
        <v>112527312830</v>
      </c>
      <c r="B1528" t="s">
        <v>4471</v>
      </c>
      <c r="C1528" t="s">
        <v>2435</v>
      </c>
      <c r="D1528" t="s">
        <v>2535</v>
      </c>
      <c r="E1528" t="str">
        <f t="shared" si="23"/>
        <v>11252731283011921 - 66 Street NW</v>
      </c>
      <c r="I1528" t="s">
        <v>8</v>
      </c>
      <c r="J1528" t="s">
        <v>6790</v>
      </c>
      <c r="K1528" t="s">
        <v>30</v>
      </c>
      <c r="L1528" t="s">
        <v>38</v>
      </c>
    </row>
    <row r="1529" spans="1:12" x14ac:dyDescent="0.25">
      <c r="A1529" s="2">
        <v>112527312830</v>
      </c>
      <c r="B1529" t="s">
        <v>4472</v>
      </c>
      <c r="C1529" t="s">
        <v>2435</v>
      </c>
      <c r="D1529" t="s">
        <v>2535</v>
      </c>
      <c r="E1529" t="str">
        <f t="shared" si="23"/>
        <v>11252731283011925 - 66 Street NW</v>
      </c>
      <c r="I1529" t="s">
        <v>8</v>
      </c>
      <c r="J1529" t="s">
        <v>6790</v>
      </c>
      <c r="K1529" t="s">
        <v>30</v>
      </c>
      <c r="L1529" t="s">
        <v>38</v>
      </c>
    </row>
    <row r="1530" spans="1:12" x14ac:dyDescent="0.25">
      <c r="A1530" s="2">
        <v>112527312830</v>
      </c>
      <c r="B1530" t="s">
        <v>4473</v>
      </c>
      <c r="C1530" t="s">
        <v>2435</v>
      </c>
      <c r="D1530" t="s">
        <v>2535</v>
      </c>
      <c r="E1530" t="str">
        <f t="shared" si="23"/>
        <v>11252731283011933 - 66 Street NW</v>
      </c>
      <c r="I1530" t="s">
        <v>8</v>
      </c>
      <c r="J1530" t="s">
        <v>6790</v>
      </c>
      <c r="K1530" t="s">
        <v>30</v>
      </c>
      <c r="L1530" t="s">
        <v>38</v>
      </c>
    </row>
    <row r="1531" spans="1:12" x14ac:dyDescent="0.25">
      <c r="A1531" s="2">
        <v>112527312830</v>
      </c>
      <c r="B1531" t="s">
        <v>4474</v>
      </c>
      <c r="C1531" t="s">
        <v>2435</v>
      </c>
      <c r="D1531" t="s">
        <v>2535</v>
      </c>
      <c r="E1531" t="str">
        <f t="shared" si="23"/>
        <v>11252731283011941 - 66 Street NW</v>
      </c>
      <c r="I1531" t="s">
        <v>8</v>
      </c>
      <c r="J1531" t="s">
        <v>6790</v>
      </c>
      <c r="K1531" t="s">
        <v>30</v>
      </c>
      <c r="L1531" t="s">
        <v>38</v>
      </c>
    </row>
    <row r="1532" spans="1:12" x14ac:dyDescent="0.25">
      <c r="A1532" s="2">
        <v>112527312870</v>
      </c>
      <c r="B1532" t="s">
        <v>2531</v>
      </c>
      <c r="C1532" t="s">
        <v>2435</v>
      </c>
      <c r="D1532" t="s">
        <v>2530</v>
      </c>
      <c r="E1532" t="str">
        <f t="shared" si="23"/>
        <v>1125273128707103 - 129 Avenue NW</v>
      </c>
      <c r="I1532" t="s">
        <v>8</v>
      </c>
      <c r="J1532" t="s">
        <v>6791</v>
      </c>
      <c r="K1532" t="s">
        <v>30</v>
      </c>
      <c r="L1532" t="s">
        <v>38</v>
      </c>
    </row>
    <row r="1533" spans="1:12" x14ac:dyDescent="0.25">
      <c r="A1533" s="2">
        <v>112527312870</v>
      </c>
      <c r="B1533" t="s">
        <v>2532</v>
      </c>
      <c r="C1533" t="s">
        <v>2435</v>
      </c>
      <c r="D1533" t="s">
        <v>2530</v>
      </c>
      <c r="E1533" t="str">
        <f t="shared" si="23"/>
        <v>1125273128707115 - 129 Avenue NW</v>
      </c>
      <c r="I1533" t="s">
        <v>8</v>
      </c>
      <c r="J1533" t="s">
        <v>6791</v>
      </c>
      <c r="K1533" t="s">
        <v>30</v>
      </c>
      <c r="L1533" t="s">
        <v>38</v>
      </c>
    </row>
    <row r="1534" spans="1:12" x14ac:dyDescent="0.25">
      <c r="A1534" s="2">
        <v>112527312870</v>
      </c>
      <c r="B1534" t="s">
        <v>2529</v>
      </c>
      <c r="C1534" t="s">
        <v>2435</v>
      </c>
      <c r="D1534" t="s">
        <v>2530</v>
      </c>
      <c r="E1534" t="str">
        <f t="shared" si="23"/>
        <v>11252731287012810 - 71 Street NW</v>
      </c>
      <c r="I1534" t="s">
        <v>8</v>
      </c>
      <c r="J1534" t="s">
        <v>6792</v>
      </c>
      <c r="K1534" t="s">
        <v>30</v>
      </c>
      <c r="L1534" t="s">
        <v>38</v>
      </c>
    </row>
    <row r="1535" spans="1:12" x14ac:dyDescent="0.25">
      <c r="A1535" s="2">
        <v>112527312870</v>
      </c>
      <c r="B1535" t="s">
        <v>2533</v>
      </c>
      <c r="C1535" t="s">
        <v>2435</v>
      </c>
      <c r="D1535" t="s">
        <v>2530</v>
      </c>
      <c r="E1535" t="str">
        <f t="shared" si="23"/>
        <v>11252731287012811 - 72 Street NW</v>
      </c>
      <c r="I1535" t="s">
        <v>8</v>
      </c>
      <c r="J1535" t="s">
        <v>6793</v>
      </c>
      <c r="K1535" t="s">
        <v>30</v>
      </c>
      <c r="L1535" t="s">
        <v>38</v>
      </c>
    </row>
    <row r="1536" spans="1:12" x14ac:dyDescent="0.25">
      <c r="A1536" s="2">
        <v>112527312871</v>
      </c>
      <c r="B1536" t="s">
        <v>2527</v>
      </c>
      <c r="C1536" t="s">
        <v>2435</v>
      </c>
      <c r="D1536" t="s">
        <v>2528</v>
      </c>
      <c r="E1536" t="str">
        <f t="shared" si="23"/>
        <v>11252731287112803 - 68 Street NW</v>
      </c>
      <c r="I1536" t="s">
        <v>8</v>
      </c>
      <c r="J1536" t="s">
        <v>6794</v>
      </c>
      <c r="K1536" t="s">
        <v>30</v>
      </c>
      <c r="L1536" t="s">
        <v>38</v>
      </c>
    </row>
    <row r="1537" spans="1:12" x14ac:dyDescent="0.25">
      <c r="A1537" s="2">
        <v>112527312871</v>
      </c>
      <c r="B1537" t="s">
        <v>4475</v>
      </c>
      <c r="C1537" t="s">
        <v>2435</v>
      </c>
      <c r="D1537" t="s">
        <v>2528</v>
      </c>
      <c r="E1537" t="str">
        <f t="shared" si="23"/>
        <v>11252731287112811 - 68 Street</v>
      </c>
      <c r="I1537" t="s">
        <v>8</v>
      </c>
      <c r="J1537" t="s">
        <v>6794</v>
      </c>
      <c r="K1537" t="s">
        <v>30</v>
      </c>
      <c r="L1537" t="s">
        <v>38</v>
      </c>
    </row>
    <row r="1538" spans="1:12" x14ac:dyDescent="0.25">
      <c r="A1538" s="2">
        <v>112527312871</v>
      </c>
      <c r="B1538" t="s">
        <v>4476</v>
      </c>
      <c r="C1538" t="s">
        <v>2435</v>
      </c>
      <c r="D1538" t="s">
        <v>2528</v>
      </c>
      <c r="E1538" t="str">
        <f t="shared" si="23"/>
        <v>11252731287112815 - 68 Street</v>
      </c>
      <c r="I1538" t="s">
        <v>8</v>
      </c>
      <c r="J1538" t="s">
        <v>6794</v>
      </c>
      <c r="K1538" t="s">
        <v>30</v>
      </c>
      <c r="L1538" t="s">
        <v>38</v>
      </c>
    </row>
    <row r="1539" spans="1:12" x14ac:dyDescent="0.25">
      <c r="A1539" s="2">
        <v>112527312871</v>
      </c>
      <c r="B1539" t="s">
        <v>4477</v>
      </c>
      <c r="C1539" t="s">
        <v>2435</v>
      </c>
      <c r="D1539" t="s">
        <v>2528</v>
      </c>
      <c r="E1539" t="str">
        <f t="shared" si="23"/>
        <v>11252731287112823 - 68 Street</v>
      </c>
      <c r="I1539" t="s">
        <v>8</v>
      </c>
      <c r="J1539" t="s">
        <v>6794</v>
      </c>
      <c r="K1539" t="s">
        <v>30</v>
      </c>
      <c r="L1539" t="s">
        <v>38</v>
      </c>
    </row>
    <row r="1540" spans="1:12" x14ac:dyDescent="0.25">
      <c r="A1540" s="2">
        <v>112527312871</v>
      </c>
      <c r="B1540" t="s">
        <v>4478</v>
      </c>
      <c r="C1540" t="s">
        <v>2435</v>
      </c>
      <c r="D1540" t="s">
        <v>2528</v>
      </c>
      <c r="E1540" t="str">
        <f t="shared" si="23"/>
        <v>11252731287112827 - 68 Street</v>
      </c>
      <c r="I1540" t="s">
        <v>8</v>
      </c>
      <c r="J1540" t="s">
        <v>6794</v>
      </c>
      <c r="K1540" t="s">
        <v>30</v>
      </c>
      <c r="L1540" t="s">
        <v>38</v>
      </c>
    </row>
    <row r="1541" spans="1:12" x14ac:dyDescent="0.25">
      <c r="A1541" s="2">
        <v>112527312092</v>
      </c>
      <c r="B1541" t="s">
        <v>2526</v>
      </c>
      <c r="C1541" t="s">
        <v>2435</v>
      </c>
      <c r="D1541" t="s">
        <v>2523</v>
      </c>
      <c r="E1541" t="str">
        <f t="shared" si="23"/>
        <v>11252731209211618 - 95A Street NW</v>
      </c>
      <c r="I1541" t="s">
        <v>8</v>
      </c>
      <c r="J1541" t="s">
        <v>6795</v>
      </c>
      <c r="K1541" t="s">
        <v>30</v>
      </c>
      <c r="L1541" t="s">
        <v>38</v>
      </c>
    </row>
    <row r="1542" spans="1:12" x14ac:dyDescent="0.25">
      <c r="A1542" s="2">
        <v>112527312092</v>
      </c>
      <c r="B1542" t="s">
        <v>2525</v>
      </c>
      <c r="C1542" t="s">
        <v>2435</v>
      </c>
      <c r="D1542" t="s">
        <v>2523</v>
      </c>
      <c r="E1542" t="str">
        <f t="shared" si="23"/>
        <v>11252731209211622 - 95A Street NW</v>
      </c>
      <c r="I1542" t="s">
        <v>8</v>
      </c>
      <c r="J1542" t="s">
        <v>6795</v>
      </c>
      <c r="K1542" t="s">
        <v>30</v>
      </c>
      <c r="L1542" t="s">
        <v>38</v>
      </c>
    </row>
    <row r="1543" spans="1:12" x14ac:dyDescent="0.25">
      <c r="A1543" s="2">
        <v>112527312092</v>
      </c>
      <c r="B1543" t="s">
        <v>2522</v>
      </c>
      <c r="C1543" t="s">
        <v>2435</v>
      </c>
      <c r="D1543" t="s">
        <v>2523</v>
      </c>
      <c r="E1543" t="str">
        <f t="shared" si="23"/>
        <v>11252731209211626 - 95A Street NW</v>
      </c>
      <c r="I1543" t="s">
        <v>8</v>
      </c>
      <c r="J1543" t="s">
        <v>6795</v>
      </c>
      <c r="K1543" t="s">
        <v>30</v>
      </c>
      <c r="L1543" t="s">
        <v>38</v>
      </c>
    </row>
    <row r="1544" spans="1:12" x14ac:dyDescent="0.25">
      <c r="A1544" s="2">
        <v>112527312092</v>
      </c>
      <c r="B1544" t="s">
        <v>2524</v>
      </c>
      <c r="C1544" t="s">
        <v>2435</v>
      </c>
      <c r="D1544" t="s">
        <v>2523</v>
      </c>
      <c r="E1544" t="str">
        <f t="shared" si="23"/>
        <v>11252731209211624 - 95A Street NW</v>
      </c>
      <c r="I1544" t="s">
        <v>8</v>
      </c>
      <c r="J1544" t="s">
        <v>6795</v>
      </c>
      <c r="K1544" t="s">
        <v>30</v>
      </c>
      <c r="L1544" t="s">
        <v>38</v>
      </c>
    </row>
    <row r="1545" spans="1:12" x14ac:dyDescent="0.25">
      <c r="A1545" s="2">
        <v>112527312093</v>
      </c>
      <c r="B1545" t="s">
        <v>2521</v>
      </c>
      <c r="C1545" t="s">
        <v>2435</v>
      </c>
      <c r="D1545" t="s">
        <v>2518</v>
      </c>
      <c r="E1545" t="str">
        <f t="shared" si="23"/>
        <v>11252731209311509 - 97 Street NW</v>
      </c>
      <c r="I1545" t="s">
        <v>8</v>
      </c>
      <c r="J1545" t="s">
        <v>6796</v>
      </c>
      <c r="K1545" t="s">
        <v>30</v>
      </c>
      <c r="L1545" t="s">
        <v>38</v>
      </c>
    </row>
    <row r="1546" spans="1:12" x14ac:dyDescent="0.25">
      <c r="A1546" s="2">
        <v>112527312093</v>
      </c>
      <c r="B1546" t="s">
        <v>2519</v>
      </c>
      <c r="C1546" t="s">
        <v>2435</v>
      </c>
      <c r="D1546" t="s">
        <v>2518</v>
      </c>
      <c r="E1546" t="str">
        <f t="shared" si="23"/>
        <v>11252731209311503 - 97 Street NW</v>
      </c>
      <c r="I1546" t="s">
        <v>8</v>
      </c>
      <c r="J1546" t="s">
        <v>6796</v>
      </c>
      <c r="K1546" t="s">
        <v>30</v>
      </c>
      <c r="L1546" t="s">
        <v>38</v>
      </c>
    </row>
    <row r="1547" spans="1:12" x14ac:dyDescent="0.25">
      <c r="A1547" s="2">
        <v>112527312093</v>
      </c>
      <c r="B1547" t="s">
        <v>2520</v>
      </c>
      <c r="C1547" t="s">
        <v>2435</v>
      </c>
      <c r="D1547" t="s">
        <v>2518</v>
      </c>
      <c r="E1547" t="str">
        <f t="shared" si="23"/>
        <v>11252731209311505 - 97 Street NW</v>
      </c>
      <c r="I1547" t="s">
        <v>8</v>
      </c>
      <c r="J1547" t="s">
        <v>6796</v>
      </c>
      <c r="K1547" t="s">
        <v>30</v>
      </c>
      <c r="L1547" t="s">
        <v>38</v>
      </c>
    </row>
    <row r="1548" spans="1:12" x14ac:dyDescent="0.25">
      <c r="A1548" s="2">
        <v>112527312093</v>
      </c>
      <c r="B1548" t="s">
        <v>2517</v>
      </c>
      <c r="C1548" t="s">
        <v>2435</v>
      </c>
      <c r="D1548" t="s">
        <v>2518</v>
      </c>
      <c r="E1548" t="str">
        <f t="shared" si="23"/>
        <v>11252731209311507 - 97 Street NW</v>
      </c>
      <c r="I1548" t="s">
        <v>8</v>
      </c>
      <c r="J1548" t="s">
        <v>6796</v>
      </c>
      <c r="K1548" t="s">
        <v>30</v>
      </c>
      <c r="L1548" t="s">
        <v>38</v>
      </c>
    </row>
    <row r="1549" spans="1:12" x14ac:dyDescent="0.25">
      <c r="A1549" s="2">
        <v>112527312094</v>
      </c>
      <c r="B1549" t="s">
        <v>2515</v>
      </c>
      <c r="C1549" t="s">
        <v>2435</v>
      </c>
      <c r="D1549" t="s">
        <v>2513</v>
      </c>
      <c r="E1549" t="str">
        <f t="shared" ref="E1549:E1612" si="24">CONCATENATE(A1549,B1549)</f>
        <v>11252731209411445 - 97 Street NW</v>
      </c>
      <c r="I1549" t="s">
        <v>8</v>
      </c>
      <c r="J1549" t="s">
        <v>6797</v>
      </c>
      <c r="K1549" t="s">
        <v>30</v>
      </c>
      <c r="L1549" t="s">
        <v>38</v>
      </c>
    </row>
    <row r="1550" spans="1:12" x14ac:dyDescent="0.25">
      <c r="A1550" s="2">
        <v>112527312094</v>
      </c>
      <c r="B1550" t="s">
        <v>2514</v>
      </c>
      <c r="C1550" t="s">
        <v>2435</v>
      </c>
      <c r="D1550" t="s">
        <v>2513</v>
      </c>
      <c r="E1550" t="str">
        <f t="shared" si="24"/>
        <v>11252731209411437 - 97 Street NW</v>
      </c>
      <c r="I1550" t="s">
        <v>8</v>
      </c>
      <c r="J1550" t="s">
        <v>6797</v>
      </c>
      <c r="K1550" t="s">
        <v>30</v>
      </c>
      <c r="L1550" t="s">
        <v>38</v>
      </c>
    </row>
    <row r="1551" spans="1:12" x14ac:dyDescent="0.25">
      <c r="A1551" s="2">
        <v>112527312094</v>
      </c>
      <c r="B1551" t="s">
        <v>2512</v>
      </c>
      <c r="C1551" t="s">
        <v>2435</v>
      </c>
      <c r="D1551" t="s">
        <v>2513</v>
      </c>
      <c r="E1551" t="str">
        <f t="shared" si="24"/>
        <v>11252731209411441 - 97 Street NW</v>
      </c>
      <c r="I1551" t="s">
        <v>8</v>
      </c>
      <c r="J1551" t="s">
        <v>6797</v>
      </c>
      <c r="K1551" t="s">
        <v>30</v>
      </c>
      <c r="L1551" t="s">
        <v>38</v>
      </c>
    </row>
    <row r="1552" spans="1:12" x14ac:dyDescent="0.25">
      <c r="A1552" s="2">
        <v>112527312094</v>
      </c>
      <c r="B1552" t="s">
        <v>2516</v>
      </c>
      <c r="C1552" t="s">
        <v>2435</v>
      </c>
      <c r="D1552" t="s">
        <v>2513</v>
      </c>
      <c r="E1552" t="str">
        <f t="shared" si="24"/>
        <v>11252731209411443 - 97 Street NW</v>
      </c>
      <c r="I1552" t="s">
        <v>8</v>
      </c>
      <c r="J1552" t="s">
        <v>6797</v>
      </c>
      <c r="K1552" t="s">
        <v>30</v>
      </c>
      <c r="L1552" t="s">
        <v>38</v>
      </c>
    </row>
    <row r="1553" spans="1:12" x14ac:dyDescent="0.25">
      <c r="A1553" s="2">
        <v>112527312095</v>
      </c>
      <c r="B1553" t="s">
        <v>2511</v>
      </c>
      <c r="C1553" t="s">
        <v>2435</v>
      </c>
      <c r="D1553" t="s">
        <v>2510</v>
      </c>
      <c r="E1553" t="str">
        <f t="shared" si="24"/>
        <v>11252731209511114 - 96 Street NW</v>
      </c>
      <c r="I1553" t="s">
        <v>8</v>
      </c>
      <c r="J1553" t="s">
        <v>6798</v>
      </c>
      <c r="K1553" t="s">
        <v>30</v>
      </c>
      <c r="L1553" t="s">
        <v>38</v>
      </c>
    </row>
    <row r="1554" spans="1:12" x14ac:dyDescent="0.25">
      <c r="A1554" s="2">
        <v>112527312095</v>
      </c>
      <c r="B1554" t="s">
        <v>2509</v>
      </c>
      <c r="C1554" t="s">
        <v>2435</v>
      </c>
      <c r="D1554" t="s">
        <v>2510</v>
      </c>
      <c r="E1554" t="str">
        <f t="shared" si="24"/>
        <v>11252731209511118 - 96 Street NW</v>
      </c>
      <c r="I1554" t="s">
        <v>8</v>
      </c>
      <c r="J1554" t="s">
        <v>6798</v>
      </c>
      <c r="K1554" t="s">
        <v>30</v>
      </c>
      <c r="L1554" t="s">
        <v>38</v>
      </c>
    </row>
    <row r="1555" spans="1:12" x14ac:dyDescent="0.25">
      <c r="A1555" s="2">
        <v>112527312033</v>
      </c>
      <c r="B1555" t="s">
        <v>2507</v>
      </c>
      <c r="C1555" t="s">
        <v>2435</v>
      </c>
      <c r="D1555" t="s">
        <v>2508</v>
      </c>
      <c r="E1555" t="str">
        <f t="shared" si="24"/>
        <v>1125273120336207 - 178 Street NW</v>
      </c>
      <c r="I1555" t="s">
        <v>8</v>
      </c>
      <c r="J1555" t="s">
        <v>6799</v>
      </c>
      <c r="K1555" t="s">
        <v>30</v>
      </c>
      <c r="L1555" t="s">
        <v>38</v>
      </c>
    </row>
    <row r="1556" spans="1:12" x14ac:dyDescent="0.25">
      <c r="A1556" s="2">
        <v>112527312033</v>
      </c>
      <c r="B1556" t="s">
        <v>4479</v>
      </c>
      <c r="C1556" t="s">
        <v>2435</v>
      </c>
      <c r="D1556" t="s">
        <v>2508</v>
      </c>
      <c r="E1556" t="str">
        <f t="shared" si="24"/>
        <v>1125273120336215 - 6223, 178 Street NW</v>
      </c>
      <c r="I1556" t="s">
        <v>8</v>
      </c>
      <c r="J1556" t="s">
        <v>6799</v>
      </c>
      <c r="K1556" t="s">
        <v>30</v>
      </c>
      <c r="L1556" t="s">
        <v>38</v>
      </c>
    </row>
    <row r="1557" spans="1:12" x14ac:dyDescent="0.25">
      <c r="A1557" s="2">
        <v>112527312033</v>
      </c>
      <c r="B1557" t="s">
        <v>4480</v>
      </c>
      <c r="C1557" t="s">
        <v>2435</v>
      </c>
      <c r="D1557" t="s">
        <v>2508</v>
      </c>
      <c r="E1557" t="str">
        <f t="shared" si="24"/>
        <v>1125273120336225 - 6233, 178 Street NW</v>
      </c>
      <c r="I1557" t="s">
        <v>8</v>
      </c>
      <c r="J1557" t="s">
        <v>6799</v>
      </c>
      <c r="K1557" t="s">
        <v>30</v>
      </c>
      <c r="L1557" t="s">
        <v>38</v>
      </c>
    </row>
    <row r="1558" spans="1:12" x14ac:dyDescent="0.25">
      <c r="A1558" s="2">
        <v>112527312033</v>
      </c>
      <c r="B1558" t="s">
        <v>4481</v>
      </c>
      <c r="C1558" t="s">
        <v>2435</v>
      </c>
      <c r="D1558" t="s">
        <v>2508</v>
      </c>
      <c r="E1558" t="str">
        <f t="shared" si="24"/>
        <v>1125273120336235 - 6251, 178 Street NW</v>
      </c>
      <c r="I1558" t="s">
        <v>8</v>
      </c>
      <c r="J1558" t="s">
        <v>6799</v>
      </c>
      <c r="K1558" t="s">
        <v>30</v>
      </c>
      <c r="L1558" t="s">
        <v>38</v>
      </c>
    </row>
    <row r="1559" spans="1:12" x14ac:dyDescent="0.25">
      <c r="A1559" s="2">
        <v>112527312033</v>
      </c>
      <c r="B1559" t="s">
        <v>4482</v>
      </c>
      <c r="C1559" t="s">
        <v>2435</v>
      </c>
      <c r="D1559" t="s">
        <v>2508</v>
      </c>
      <c r="E1559" t="str">
        <f t="shared" si="24"/>
        <v>1125273120336253 - 6269, 178 Street NW</v>
      </c>
      <c r="I1559" t="s">
        <v>8</v>
      </c>
      <c r="J1559" t="s">
        <v>6799</v>
      </c>
      <c r="K1559" t="s">
        <v>30</v>
      </c>
      <c r="L1559" t="s">
        <v>38</v>
      </c>
    </row>
    <row r="1560" spans="1:12" x14ac:dyDescent="0.25">
      <c r="A1560" s="2">
        <v>112527312033</v>
      </c>
      <c r="B1560" t="s">
        <v>4483</v>
      </c>
      <c r="C1560" t="s">
        <v>2435</v>
      </c>
      <c r="D1560" t="s">
        <v>2508</v>
      </c>
      <c r="E1560" t="str">
        <f t="shared" si="24"/>
        <v>1125273120336271 - 6279, 178 Street NW</v>
      </c>
      <c r="I1560" t="s">
        <v>8</v>
      </c>
      <c r="J1560" t="s">
        <v>6799</v>
      </c>
      <c r="K1560" t="s">
        <v>30</v>
      </c>
      <c r="L1560" t="s">
        <v>38</v>
      </c>
    </row>
    <row r="1561" spans="1:12" x14ac:dyDescent="0.25">
      <c r="A1561" s="2">
        <v>112527312033</v>
      </c>
      <c r="B1561" t="s">
        <v>4484</v>
      </c>
      <c r="C1561" t="s">
        <v>2435</v>
      </c>
      <c r="D1561" t="s">
        <v>2508</v>
      </c>
      <c r="E1561" t="str">
        <f t="shared" si="24"/>
        <v>1125273120336281 - 6293, 178 Street NW</v>
      </c>
      <c r="I1561" t="s">
        <v>8</v>
      </c>
      <c r="J1561" t="s">
        <v>6799</v>
      </c>
      <c r="K1561" t="s">
        <v>30</v>
      </c>
      <c r="L1561" t="s">
        <v>38</v>
      </c>
    </row>
    <row r="1562" spans="1:12" x14ac:dyDescent="0.25">
      <c r="A1562" s="2">
        <v>112527312033</v>
      </c>
      <c r="B1562" t="s">
        <v>4485</v>
      </c>
      <c r="C1562" t="s">
        <v>2435</v>
      </c>
      <c r="D1562" t="s">
        <v>2508</v>
      </c>
      <c r="E1562" t="str">
        <f t="shared" si="24"/>
        <v>1125273120336295 - 6299, 178 Street NW</v>
      </c>
      <c r="I1562" t="s">
        <v>8</v>
      </c>
      <c r="J1562" t="s">
        <v>6799</v>
      </c>
      <c r="K1562" t="s">
        <v>30</v>
      </c>
      <c r="L1562" t="s">
        <v>38</v>
      </c>
    </row>
    <row r="1563" spans="1:12" x14ac:dyDescent="0.25">
      <c r="A1563" s="2">
        <v>112527312031</v>
      </c>
      <c r="B1563" t="s">
        <v>2505</v>
      </c>
      <c r="C1563" t="s">
        <v>2435</v>
      </c>
      <c r="D1563" t="s">
        <v>2506</v>
      </c>
      <c r="E1563" t="str">
        <f t="shared" si="24"/>
        <v>1125273120316216 - 180 Street</v>
      </c>
      <c r="I1563" t="s">
        <v>8</v>
      </c>
      <c r="J1563" t="s">
        <v>6800</v>
      </c>
      <c r="K1563" t="s">
        <v>30</v>
      </c>
      <c r="L1563" t="s">
        <v>38</v>
      </c>
    </row>
    <row r="1564" spans="1:12" x14ac:dyDescent="0.25">
      <c r="A1564" s="2">
        <v>112527312031</v>
      </c>
      <c r="B1564" t="s">
        <v>4486</v>
      </c>
      <c r="C1564" t="s">
        <v>2435</v>
      </c>
      <c r="D1564" t="s">
        <v>2506</v>
      </c>
      <c r="E1564" t="str">
        <f t="shared" si="24"/>
        <v>1125273120316230 - 180 Street</v>
      </c>
      <c r="I1564" t="s">
        <v>8</v>
      </c>
      <c r="J1564" t="s">
        <v>6800</v>
      </c>
      <c r="K1564" t="s">
        <v>30</v>
      </c>
      <c r="L1564" t="s">
        <v>38</v>
      </c>
    </row>
    <row r="1565" spans="1:12" x14ac:dyDescent="0.25">
      <c r="A1565" s="2">
        <v>112527312031</v>
      </c>
      <c r="B1565" t="s">
        <v>4487</v>
      </c>
      <c r="C1565" t="s">
        <v>2435</v>
      </c>
      <c r="D1565" t="s">
        <v>2506</v>
      </c>
      <c r="E1565" t="str">
        <f t="shared" si="24"/>
        <v>1125273120316238 - 180 Street</v>
      </c>
      <c r="I1565" t="s">
        <v>8</v>
      </c>
      <c r="J1565" t="s">
        <v>6800</v>
      </c>
      <c r="K1565" t="s">
        <v>30</v>
      </c>
      <c r="L1565" t="s">
        <v>38</v>
      </c>
    </row>
    <row r="1566" spans="1:12" x14ac:dyDescent="0.25">
      <c r="A1566" s="2">
        <v>112527312031</v>
      </c>
      <c r="B1566" t="s">
        <v>4488</v>
      </c>
      <c r="C1566" t="s">
        <v>2435</v>
      </c>
      <c r="D1566" t="s">
        <v>2506</v>
      </c>
      <c r="E1566" t="str">
        <f t="shared" si="24"/>
        <v>1125273120316252 - 180 Street</v>
      </c>
      <c r="I1566" t="s">
        <v>8</v>
      </c>
      <c r="J1566" t="s">
        <v>6800</v>
      </c>
      <c r="K1566" t="s">
        <v>30</v>
      </c>
      <c r="L1566" t="s">
        <v>38</v>
      </c>
    </row>
    <row r="1567" spans="1:12" x14ac:dyDescent="0.25">
      <c r="A1567" s="2">
        <v>112527312031</v>
      </c>
      <c r="B1567" t="s">
        <v>4489</v>
      </c>
      <c r="C1567" t="s">
        <v>2435</v>
      </c>
      <c r="D1567" t="s">
        <v>2506</v>
      </c>
      <c r="E1567" t="str">
        <f t="shared" si="24"/>
        <v>1125273120316260 - 180 Street</v>
      </c>
      <c r="I1567" t="s">
        <v>8</v>
      </c>
      <c r="J1567" t="s">
        <v>6800</v>
      </c>
      <c r="K1567" t="s">
        <v>30</v>
      </c>
      <c r="L1567" t="s">
        <v>38</v>
      </c>
    </row>
    <row r="1568" spans="1:12" x14ac:dyDescent="0.25">
      <c r="A1568" s="2">
        <v>112527312031</v>
      </c>
      <c r="B1568" t="s">
        <v>4490</v>
      </c>
      <c r="C1568" t="s">
        <v>2435</v>
      </c>
      <c r="D1568" t="s">
        <v>2506</v>
      </c>
      <c r="E1568" t="str">
        <f t="shared" si="24"/>
        <v>1125273120316218 - 180 Street</v>
      </c>
      <c r="I1568" t="s">
        <v>8</v>
      </c>
      <c r="J1568" t="s">
        <v>6800</v>
      </c>
      <c r="K1568" t="s">
        <v>30</v>
      </c>
      <c r="L1568" t="s">
        <v>38</v>
      </c>
    </row>
    <row r="1569" spans="1:12" x14ac:dyDescent="0.25">
      <c r="A1569" s="2">
        <v>112527312031</v>
      </c>
      <c r="B1569" t="s">
        <v>4491</v>
      </c>
      <c r="C1569" t="s">
        <v>2435</v>
      </c>
      <c r="D1569" t="s">
        <v>2506</v>
      </c>
      <c r="E1569" t="str">
        <f t="shared" si="24"/>
        <v>1125273120316278A - 180 Street</v>
      </c>
      <c r="I1569" t="s">
        <v>8</v>
      </c>
      <c r="J1569" t="s">
        <v>6800</v>
      </c>
      <c r="K1569" t="s">
        <v>30</v>
      </c>
      <c r="L1569" t="s">
        <v>38</v>
      </c>
    </row>
    <row r="1570" spans="1:12" x14ac:dyDescent="0.25">
      <c r="A1570" s="2">
        <v>112527312031</v>
      </c>
      <c r="B1570" t="s">
        <v>4492</v>
      </c>
      <c r="C1570" t="s">
        <v>2435</v>
      </c>
      <c r="D1570" t="s">
        <v>2506</v>
      </c>
      <c r="E1570" t="str">
        <f t="shared" si="24"/>
        <v>1125273120316288 - 180 Street</v>
      </c>
      <c r="I1570" t="s">
        <v>8</v>
      </c>
      <c r="J1570" t="s">
        <v>6800</v>
      </c>
      <c r="K1570" t="s">
        <v>30</v>
      </c>
      <c r="L1570" t="s">
        <v>38</v>
      </c>
    </row>
    <row r="1571" spans="1:12" x14ac:dyDescent="0.25">
      <c r="A1571" s="2">
        <v>112527312031</v>
      </c>
      <c r="B1571" t="s">
        <v>4493</v>
      </c>
      <c r="C1571" t="s">
        <v>2435</v>
      </c>
      <c r="D1571" t="s">
        <v>2506</v>
      </c>
      <c r="E1571" t="str">
        <f t="shared" si="24"/>
        <v>1125273120316298 - 180 Street</v>
      </c>
      <c r="I1571" t="s">
        <v>8</v>
      </c>
      <c r="J1571" t="s">
        <v>6800</v>
      </c>
      <c r="K1571" t="s">
        <v>30</v>
      </c>
      <c r="L1571" t="s">
        <v>38</v>
      </c>
    </row>
    <row r="1572" spans="1:12" x14ac:dyDescent="0.25">
      <c r="A1572" s="2">
        <v>112527312031</v>
      </c>
      <c r="B1572" t="s">
        <v>4494</v>
      </c>
      <c r="C1572" t="s">
        <v>2435</v>
      </c>
      <c r="D1572" t="s">
        <v>2506</v>
      </c>
      <c r="E1572" t="str">
        <f t="shared" si="24"/>
        <v>1125273120316310 - 180 Street</v>
      </c>
      <c r="I1572" t="s">
        <v>8</v>
      </c>
      <c r="J1572" t="s">
        <v>6800</v>
      </c>
      <c r="K1572" t="s">
        <v>30</v>
      </c>
      <c r="L1572" t="s">
        <v>38</v>
      </c>
    </row>
    <row r="1573" spans="1:12" x14ac:dyDescent="0.25">
      <c r="A1573" s="2">
        <v>112527312031</v>
      </c>
      <c r="B1573" t="s">
        <v>4495</v>
      </c>
      <c r="C1573" t="s">
        <v>2435</v>
      </c>
      <c r="D1573" t="s">
        <v>2506</v>
      </c>
      <c r="E1573" t="str">
        <f t="shared" si="24"/>
        <v>1125273120316250 - 180 Street</v>
      </c>
      <c r="I1573" t="s">
        <v>8</v>
      </c>
      <c r="J1573" t="s">
        <v>6800</v>
      </c>
      <c r="K1573" t="s">
        <v>30</v>
      </c>
      <c r="L1573" t="s">
        <v>38</v>
      </c>
    </row>
    <row r="1574" spans="1:12" x14ac:dyDescent="0.25">
      <c r="A1574" s="2">
        <v>112527312044</v>
      </c>
      <c r="B1574" t="s">
        <v>2503</v>
      </c>
      <c r="C1574" t="s">
        <v>2435</v>
      </c>
      <c r="D1574" t="s">
        <v>2504</v>
      </c>
      <c r="E1574" t="str">
        <f t="shared" si="24"/>
        <v>1125273120446402 - 184 Street NW</v>
      </c>
      <c r="I1574" t="s">
        <v>8</v>
      </c>
      <c r="J1574" t="s">
        <v>6801</v>
      </c>
      <c r="K1574" t="s">
        <v>30</v>
      </c>
      <c r="L1574" t="s">
        <v>38</v>
      </c>
    </row>
    <row r="1575" spans="1:12" x14ac:dyDescent="0.25">
      <c r="A1575" s="2">
        <v>112527312044</v>
      </c>
      <c r="B1575" t="s">
        <v>4496</v>
      </c>
      <c r="C1575" t="s">
        <v>2435</v>
      </c>
      <c r="D1575" t="s">
        <v>2504</v>
      </c>
      <c r="E1575" t="str">
        <f t="shared" si="24"/>
        <v>1125273120446410 - 184 Street</v>
      </c>
      <c r="I1575" t="s">
        <v>8</v>
      </c>
      <c r="J1575" t="s">
        <v>6801</v>
      </c>
      <c r="K1575" t="s">
        <v>30</v>
      </c>
      <c r="L1575" t="s">
        <v>38</v>
      </c>
    </row>
    <row r="1576" spans="1:12" x14ac:dyDescent="0.25">
      <c r="A1576" s="2">
        <v>112527312044</v>
      </c>
      <c r="B1576" t="s">
        <v>4497</v>
      </c>
      <c r="C1576" t="s">
        <v>2435</v>
      </c>
      <c r="D1576" t="s">
        <v>2504</v>
      </c>
      <c r="E1576" t="str">
        <f t="shared" si="24"/>
        <v>1125273120446424,6424A,6426,6428, 184 Street</v>
      </c>
      <c r="I1576" t="s">
        <v>8</v>
      </c>
      <c r="J1576" t="s">
        <v>6801</v>
      </c>
      <c r="K1576" t="s">
        <v>30</v>
      </c>
      <c r="L1576" t="s">
        <v>38</v>
      </c>
    </row>
    <row r="1577" spans="1:12" x14ac:dyDescent="0.25">
      <c r="A1577" s="2">
        <v>112527312044</v>
      </c>
      <c r="B1577" t="s">
        <v>4498</v>
      </c>
      <c r="C1577" t="s">
        <v>2435</v>
      </c>
      <c r="D1577" t="s">
        <v>2504</v>
      </c>
      <c r="E1577" t="str">
        <f t="shared" si="24"/>
        <v>1125273120446430,6430A,6432,6434 - 184 Street</v>
      </c>
      <c r="I1577" t="s">
        <v>8</v>
      </c>
      <c r="J1577" t="s">
        <v>6801</v>
      </c>
      <c r="K1577" t="s">
        <v>30</v>
      </c>
      <c r="L1577" t="s">
        <v>38</v>
      </c>
    </row>
    <row r="1578" spans="1:12" x14ac:dyDescent="0.25">
      <c r="A1578" s="2">
        <v>112527312044</v>
      </c>
      <c r="B1578" t="s">
        <v>4499</v>
      </c>
      <c r="C1578" t="s">
        <v>2435</v>
      </c>
      <c r="D1578" t="s">
        <v>2504</v>
      </c>
      <c r="E1578" t="str">
        <f t="shared" si="24"/>
        <v>1125273120446436,6438,6438A,6440,6442,6442A, 184 St</v>
      </c>
      <c r="I1578" t="s">
        <v>8</v>
      </c>
      <c r="J1578" t="s">
        <v>6801</v>
      </c>
      <c r="K1578" t="s">
        <v>30</v>
      </c>
      <c r="L1578" t="s">
        <v>38</v>
      </c>
    </row>
    <row r="1579" spans="1:12" x14ac:dyDescent="0.25">
      <c r="A1579" s="2">
        <v>112527312044</v>
      </c>
      <c r="B1579" t="s">
        <v>4500</v>
      </c>
      <c r="C1579" t="s">
        <v>2435</v>
      </c>
      <c r="D1579" t="s">
        <v>2504</v>
      </c>
      <c r="E1579" t="str">
        <f t="shared" si="24"/>
        <v>1125273120446444,6446,6446A,6448,6448A, 184 Street</v>
      </c>
      <c r="I1579" t="s">
        <v>8</v>
      </c>
      <c r="J1579" t="s">
        <v>6801</v>
      </c>
      <c r="K1579" t="s">
        <v>30</v>
      </c>
      <c r="L1579" t="s">
        <v>38</v>
      </c>
    </row>
    <row r="1580" spans="1:12" x14ac:dyDescent="0.25">
      <c r="A1580" s="2">
        <v>112527352007</v>
      </c>
      <c r="B1580" t="s">
        <v>2501</v>
      </c>
      <c r="C1580" t="s">
        <v>2435</v>
      </c>
      <c r="D1580" t="s">
        <v>2502</v>
      </c>
      <c r="E1580" t="str">
        <f t="shared" si="24"/>
        <v>1125273520075310 - 20 Avenue NW</v>
      </c>
      <c r="I1580" t="s">
        <v>8</v>
      </c>
      <c r="J1580" t="s">
        <v>6802</v>
      </c>
      <c r="K1580" t="s">
        <v>30</v>
      </c>
      <c r="L1580" t="s">
        <v>38</v>
      </c>
    </row>
    <row r="1581" spans="1:12" x14ac:dyDescent="0.25">
      <c r="A1581" s="2">
        <v>112527352014</v>
      </c>
      <c r="B1581" t="s">
        <v>2499</v>
      </c>
      <c r="C1581" t="s">
        <v>2435</v>
      </c>
      <c r="D1581" t="s">
        <v>2500</v>
      </c>
      <c r="E1581" t="str">
        <f t="shared" si="24"/>
        <v>11252735201410427 - 18 Avenue NW</v>
      </c>
      <c r="I1581" t="s">
        <v>8</v>
      </c>
      <c r="J1581" t="s">
        <v>6803</v>
      </c>
      <c r="K1581" t="s">
        <v>30</v>
      </c>
      <c r="L1581" t="s">
        <v>38</v>
      </c>
    </row>
    <row r="1582" spans="1:12" x14ac:dyDescent="0.25">
      <c r="A1582" s="2">
        <v>112527352016</v>
      </c>
      <c r="B1582" t="s">
        <v>2497</v>
      </c>
      <c r="C1582" t="s">
        <v>2435</v>
      </c>
      <c r="D1582" t="s">
        <v>2498</v>
      </c>
      <c r="E1582" t="str">
        <f t="shared" si="24"/>
        <v>11252735201630  Walden Park</v>
      </c>
      <c r="I1582" t="s">
        <v>1849</v>
      </c>
      <c r="J1582" t="s">
        <v>6804</v>
      </c>
      <c r="K1582" t="s">
        <v>30</v>
      </c>
      <c r="L1582" t="s">
        <v>38</v>
      </c>
    </row>
    <row r="1583" spans="1:12" x14ac:dyDescent="0.25">
      <c r="A1583" s="2">
        <v>112527352017</v>
      </c>
      <c r="B1583" t="s">
        <v>2495</v>
      </c>
      <c r="C1583" t="s">
        <v>2435</v>
      </c>
      <c r="D1583" t="s">
        <v>2496</v>
      </c>
      <c r="E1583" t="str">
        <f t="shared" si="24"/>
        <v>1125273520178538 - 38A  Avenue NW</v>
      </c>
      <c r="I1583" t="s">
        <v>8</v>
      </c>
      <c r="J1583" t="s">
        <v>6805</v>
      </c>
      <c r="K1583" t="s">
        <v>30</v>
      </c>
      <c r="L1583" t="s">
        <v>38</v>
      </c>
    </row>
    <row r="1584" spans="1:12" x14ac:dyDescent="0.25">
      <c r="A1584" s="2">
        <v>112527312831</v>
      </c>
      <c r="B1584" t="s">
        <v>4501</v>
      </c>
      <c r="C1584" t="s">
        <v>2435</v>
      </c>
      <c r="D1584" t="s">
        <v>5796</v>
      </c>
      <c r="E1584" t="str">
        <f t="shared" si="24"/>
        <v>1125273128318329 113 Avenue</v>
      </c>
      <c r="I1584" t="s">
        <v>8</v>
      </c>
      <c r="J1584" t="s">
        <v>6806</v>
      </c>
      <c r="K1584" t="s">
        <v>6772</v>
      </c>
      <c r="L1584" t="s">
        <v>38</v>
      </c>
    </row>
    <row r="1585" spans="1:12" x14ac:dyDescent="0.25">
      <c r="A1585" s="2">
        <v>112527312831</v>
      </c>
      <c r="B1585" t="s">
        <v>4502</v>
      </c>
      <c r="C1585" t="s">
        <v>2435</v>
      </c>
      <c r="D1585" t="s">
        <v>5797</v>
      </c>
      <c r="E1585" t="str">
        <f t="shared" si="24"/>
        <v>1125273128318315 113 Avenue</v>
      </c>
      <c r="I1585" t="s">
        <v>8</v>
      </c>
      <c r="J1585" t="s">
        <v>6807</v>
      </c>
      <c r="K1585" t="s">
        <v>6772</v>
      </c>
      <c r="L1585" t="s">
        <v>38</v>
      </c>
    </row>
    <row r="1586" spans="1:12" x14ac:dyDescent="0.25">
      <c r="A1586" s="2">
        <v>112527312854</v>
      </c>
      <c r="B1586" t="s">
        <v>2493</v>
      </c>
      <c r="C1586" t="s">
        <v>2435</v>
      </c>
      <c r="D1586" t="s">
        <v>2494</v>
      </c>
      <c r="E1586" t="str">
        <f t="shared" si="24"/>
        <v>11252731285411503 - 41 Avenue NW  (Units 1, 2, &amp; 3)</v>
      </c>
      <c r="I1586" t="s">
        <v>8</v>
      </c>
      <c r="J1586" t="s">
        <v>6808</v>
      </c>
      <c r="K1586" t="s">
        <v>181</v>
      </c>
      <c r="L1586" t="s">
        <v>340</v>
      </c>
    </row>
    <row r="1587" spans="1:12" x14ac:dyDescent="0.25">
      <c r="A1587" s="2">
        <v>112527312854</v>
      </c>
      <c r="B1587" t="s">
        <v>4503</v>
      </c>
      <c r="C1587" t="s">
        <v>2435</v>
      </c>
      <c r="D1587" t="s">
        <v>2494</v>
      </c>
      <c r="E1587" t="str">
        <f t="shared" si="24"/>
        <v>11252731285411507 - 41 Avenue (Units 1, 2, &amp; 3)</v>
      </c>
      <c r="I1587" t="s">
        <v>8</v>
      </c>
      <c r="J1587" t="s">
        <v>6808</v>
      </c>
      <c r="K1587" t="s">
        <v>181</v>
      </c>
      <c r="L1587" t="s">
        <v>340</v>
      </c>
    </row>
    <row r="1588" spans="1:12" x14ac:dyDescent="0.25">
      <c r="A1588" s="2">
        <v>112527312854</v>
      </c>
      <c r="B1588" t="s">
        <v>4504</v>
      </c>
      <c r="C1588" t="s">
        <v>2435</v>
      </c>
      <c r="D1588" t="s">
        <v>2494</v>
      </c>
      <c r="E1588" t="str">
        <f t="shared" si="24"/>
        <v>11252731285411511 - 41 Avenue</v>
      </c>
      <c r="I1588" t="s">
        <v>8</v>
      </c>
      <c r="J1588" t="s">
        <v>6808</v>
      </c>
      <c r="K1588" t="s">
        <v>181</v>
      </c>
      <c r="L1588" t="s">
        <v>340</v>
      </c>
    </row>
    <row r="1589" spans="1:12" x14ac:dyDescent="0.25">
      <c r="A1589" s="2">
        <v>112527312854</v>
      </c>
      <c r="B1589" t="s">
        <v>4505</v>
      </c>
      <c r="C1589" t="s">
        <v>2435</v>
      </c>
      <c r="D1589" t="s">
        <v>2494</v>
      </c>
      <c r="E1589" t="str">
        <f t="shared" si="24"/>
        <v>11252731285411515 - 41 Avenue</v>
      </c>
      <c r="I1589" t="s">
        <v>8</v>
      </c>
      <c r="J1589" t="s">
        <v>6808</v>
      </c>
      <c r="K1589" t="s">
        <v>181</v>
      </c>
      <c r="L1589" t="s">
        <v>340</v>
      </c>
    </row>
    <row r="1590" spans="1:12" x14ac:dyDescent="0.25">
      <c r="A1590" s="2">
        <v>112527312854</v>
      </c>
      <c r="B1590" t="s">
        <v>4506</v>
      </c>
      <c r="C1590" t="s">
        <v>2435</v>
      </c>
      <c r="D1590" t="s">
        <v>2494</v>
      </c>
      <c r="E1590" t="str">
        <f t="shared" si="24"/>
        <v>11252731285411519 - 41 Avenue (Units 1, 2, 3)</v>
      </c>
      <c r="I1590" t="s">
        <v>8</v>
      </c>
      <c r="J1590" t="s">
        <v>6808</v>
      </c>
      <c r="K1590" t="s">
        <v>181</v>
      </c>
      <c r="L1590" t="s">
        <v>340</v>
      </c>
    </row>
    <row r="1591" spans="1:12" x14ac:dyDescent="0.25">
      <c r="A1591" s="2">
        <v>112527312854</v>
      </c>
      <c r="B1591" t="s">
        <v>4507</v>
      </c>
      <c r="C1591" t="s">
        <v>2435</v>
      </c>
      <c r="D1591" t="s">
        <v>2494</v>
      </c>
      <c r="E1591" t="str">
        <f t="shared" si="24"/>
        <v>11252731285411523 - 41 Avenue</v>
      </c>
      <c r="I1591" t="s">
        <v>8</v>
      </c>
      <c r="J1591" t="s">
        <v>6808</v>
      </c>
      <c r="K1591" t="s">
        <v>181</v>
      </c>
      <c r="L1591" t="s">
        <v>340</v>
      </c>
    </row>
    <row r="1592" spans="1:12" x14ac:dyDescent="0.25">
      <c r="A1592" s="2">
        <v>112527312854</v>
      </c>
      <c r="B1592" t="s">
        <v>4508</v>
      </c>
      <c r="C1592" t="s">
        <v>2435</v>
      </c>
      <c r="D1592" t="s">
        <v>2494</v>
      </c>
      <c r="E1592" t="str">
        <f t="shared" si="24"/>
        <v>11252731285411527 - 41 Avenue</v>
      </c>
      <c r="I1592" t="s">
        <v>8</v>
      </c>
      <c r="J1592" t="s">
        <v>6808</v>
      </c>
      <c r="K1592" t="s">
        <v>181</v>
      </c>
      <c r="L1592" t="s">
        <v>340</v>
      </c>
    </row>
    <row r="1593" spans="1:12" x14ac:dyDescent="0.25">
      <c r="A1593" s="2">
        <v>112527312854</v>
      </c>
      <c r="B1593" t="s">
        <v>4509</v>
      </c>
      <c r="C1593" t="s">
        <v>2435</v>
      </c>
      <c r="D1593" t="s">
        <v>2494</v>
      </c>
      <c r="E1593" t="str">
        <f t="shared" si="24"/>
        <v>11252731285411537 - 41 Avenue (Units #1, 2, 3)</v>
      </c>
      <c r="I1593" t="s">
        <v>8</v>
      </c>
      <c r="J1593" t="s">
        <v>6808</v>
      </c>
      <c r="K1593" t="s">
        <v>181</v>
      </c>
      <c r="L1593" t="s">
        <v>340</v>
      </c>
    </row>
    <row r="1594" spans="1:12" x14ac:dyDescent="0.25">
      <c r="A1594" s="2">
        <v>112527312854</v>
      </c>
      <c r="B1594" t="s">
        <v>4510</v>
      </c>
      <c r="C1594" t="s">
        <v>2435</v>
      </c>
      <c r="D1594" t="s">
        <v>2494</v>
      </c>
      <c r="E1594" t="str">
        <f t="shared" si="24"/>
        <v>11252731285411531 - 41 Avenue</v>
      </c>
      <c r="I1594" t="s">
        <v>8</v>
      </c>
      <c r="J1594" t="s">
        <v>6808</v>
      </c>
      <c r="K1594" t="s">
        <v>181</v>
      </c>
      <c r="L1594" t="s">
        <v>340</v>
      </c>
    </row>
    <row r="1595" spans="1:12" x14ac:dyDescent="0.25">
      <c r="A1595" s="2">
        <v>112527312854</v>
      </c>
      <c r="B1595" t="s">
        <v>4511</v>
      </c>
      <c r="C1595" t="s">
        <v>2435</v>
      </c>
      <c r="D1595" t="s">
        <v>2494</v>
      </c>
      <c r="E1595" t="str">
        <f t="shared" si="24"/>
        <v>11252731285411539 - 41 Avenue (Units 1, 2, 3)</v>
      </c>
      <c r="I1595" t="s">
        <v>8</v>
      </c>
      <c r="J1595" t="s">
        <v>6808</v>
      </c>
      <c r="K1595" t="s">
        <v>181</v>
      </c>
      <c r="L1595" t="s">
        <v>340</v>
      </c>
    </row>
    <row r="1596" spans="1:12" x14ac:dyDescent="0.25">
      <c r="A1596" s="2">
        <v>112527312854</v>
      </c>
      <c r="B1596" t="s">
        <v>4512</v>
      </c>
      <c r="C1596" t="s">
        <v>2435</v>
      </c>
      <c r="D1596" t="s">
        <v>2494</v>
      </c>
      <c r="E1596" t="str">
        <f t="shared" si="24"/>
        <v>1125273128544024 - 115 Street</v>
      </c>
      <c r="I1596" t="s">
        <v>8</v>
      </c>
      <c r="J1596" t="s">
        <v>6808</v>
      </c>
      <c r="K1596" t="s">
        <v>181</v>
      </c>
      <c r="L1596" t="s">
        <v>340</v>
      </c>
    </row>
    <row r="1597" spans="1:12" x14ac:dyDescent="0.25">
      <c r="A1597" s="2">
        <v>112527312854</v>
      </c>
      <c r="B1597" t="s">
        <v>4513</v>
      </c>
      <c r="C1597" t="s">
        <v>2435</v>
      </c>
      <c r="D1597" t="s">
        <v>2494</v>
      </c>
      <c r="E1597" t="str">
        <f t="shared" si="24"/>
        <v>1125273128544028 - 115 Street</v>
      </c>
      <c r="I1597" t="s">
        <v>8</v>
      </c>
      <c r="J1597" t="s">
        <v>6808</v>
      </c>
      <c r="K1597" t="s">
        <v>181</v>
      </c>
      <c r="L1597" t="s">
        <v>340</v>
      </c>
    </row>
    <row r="1598" spans="1:12" x14ac:dyDescent="0.25">
      <c r="A1598" s="2">
        <v>112527312071</v>
      </c>
      <c r="B1598" t="s">
        <v>4514</v>
      </c>
      <c r="C1598" t="s">
        <v>2435</v>
      </c>
      <c r="D1598" t="s">
        <v>5798</v>
      </c>
      <c r="E1598" t="str">
        <f t="shared" si="24"/>
        <v>1125273120719606 - 180 Street (Units 13 - 16)</v>
      </c>
      <c r="I1598" t="s">
        <v>8</v>
      </c>
      <c r="J1598" t="s">
        <v>6809</v>
      </c>
      <c r="K1598" t="s">
        <v>30</v>
      </c>
      <c r="L1598" t="s">
        <v>38</v>
      </c>
    </row>
    <row r="1599" spans="1:12" x14ac:dyDescent="0.25">
      <c r="A1599" s="2">
        <v>112527312071</v>
      </c>
      <c r="B1599" t="s">
        <v>4515</v>
      </c>
      <c r="C1599" t="s">
        <v>2435</v>
      </c>
      <c r="D1599" t="s">
        <v>5798</v>
      </c>
      <c r="E1599" t="str">
        <f t="shared" si="24"/>
        <v>1125273120719606 - 180 Street (Units 30 &amp; 31)</v>
      </c>
      <c r="I1599" t="s">
        <v>8</v>
      </c>
      <c r="J1599" t="s">
        <v>6809</v>
      </c>
      <c r="K1599" t="s">
        <v>30</v>
      </c>
      <c r="L1599" t="s">
        <v>38</v>
      </c>
    </row>
    <row r="1600" spans="1:12" x14ac:dyDescent="0.25">
      <c r="A1600" s="2">
        <v>112527312071</v>
      </c>
      <c r="B1600" t="s">
        <v>4516</v>
      </c>
      <c r="C1600" t="s">
        <v>2435</v>
      </c>
      <c r="D1600" t="s">
        <v>5798</v>
      </c>
      <c r="E1600" t="str">
        <f t="shared" si="24"/>
        <v>1125273120719606 - 180 Street (Units 29)</v>
      </c>
      <c r="I1600" t="s">
        <v>8</v>
      </c>
      <c r="J1600" t="s">
        <v>6809</v>
      </c>
      <c r="K1600" t="s">
        <v>30</v>
      </c>
      <c r="L1600" t="s">
        <v>38</v>
      </c>
    </row>
    <row r="1601" spans="1:12" x14ac:dyDescent="0.25">
      <c r="A1601" s="2">
        <v>112527312071</v>
      </c>
      <c r="B1601" t="s">
        <v>4517</v>
      </c>
      <c r="C1601" t="s">
        <v>2435</v>
      </c>
      <c r="D1601" t="s">
        <v>2492</v>
      </c>
      <c r="E1601" t="str">
        <f t="shared" si="24"/>
        <v>1125273120719606 - 180 Street NW (Units 1 - 4)</v>
      </c>
      <c r="I1601" t="s">
        <v>8</v>
      </c>
      <c r="J1601" t="s">
        <v>6809</v>
      </c>
      <c r="K1601" t="s">
        <v>30</v>
      </c>
      <c r="L1601" t="s">
        <v>38</v>
      </c>
    </row>
    <row r="1602" spans="1:12" x14ac:dyDescent="0.25">
      <c r="A1602" s="2">
        <v>112527312071</v>
      </c>
      <c r="B1602" t="s">
        <v>4518</v>
      </c>
      <c r="C1602" t="s">
        <v>2435</v>
      </c>
      <c r="D1602" t="s">
        <v>2492</v>
      </c>
      <c r="E1602" t="str">
        <f t="shared" si="24"/>
        <v>1125273120719606 - 180 Street (Units 5 - 8)</v>
      </c>
      <c r="I1602" t="s">
        <v>8</v>
      </c>
      <c r="J1602" t="s">
        <v>6809</v>
      </c>
      <c r="K1602" t="s">
        <v>30</v>
      </c>
      <c r="L1602" t="s">
        <v>38</v>
      </c>
    </row>
    <row r="1603" spans="1:12" x14ac:dyDescent="0.25">
      <c r="A1603" s="2">
        <v>112527312071</v>
      </c>
      <c r="B1603" t="s">
        <v>4519</v>
      </c>
      <c r="C1603" t="s">
        <v>2435</v>
      </c>
      <c r="D1603" t="s">
        <v>2492</v>
      </c>
      <c r="E1603" t="str">
        <f t="shared" si="24"/>
        <v>1125273120719606 - 180 Street (Units 9 - 12)</v>
      </c>
      <c r="I1603" t="s">
        <v>8</v>
      </c>
      <c r="J1603" t="s">
        <v>6809</v>
      </c>
      <c r="K1603" t="s">
        <v>30</v>
      </c>
      <c r="L1603" t="s">
        <v>38</v>
      </c>
    </row>
    <row r="1604" spans="1:12" x14ac:dyDescent="0.25">
      <c r="A1604" s="2">
        <v>112527312071</v>
      </c>
      <c r="B1604" t="s">
        <v>4520</v>
      </c>
      <c r="C1604" t="s">
        <v>2435</v>
      </c>
      <c r="D1604" t="s">
        <v>2492</v>
      </c>
      <c r="E1604" t="str">
        <f t="shared" si="24"/>
        <v>1125273120719606 - 180 Street (Units 17 - 20)</v>
      </c>
      <c r="I1604" t="s">
        <v>8</v>
      </c>
      <c r="J1604" t="s">
        <v>6809</v>
      </c>
      <c r="K1604" t="s">
        <v>30</v>
      </c>
      <c r="L1604" t="s">
        <v>38</v>
      </c>
    </row>
    <row r="1605" spans="1:12" x14ac:dyDescent="0.25">
      <c r="A1605" s="2">
        <v>112527312071</v>
      </c>
      <c r="B1605" t="s">
        <v>4521</v>
      </c>
      <c r="C1605" t="s">
        <v>2435</v>
      </c>
      <c r="D1605" t="s">
        <v>2492</v>
      </c>
      <c r="E1605" t="str">
        <f t="shared" si="24"/>
        <v>1125273120719606 - 180 Street (Units 21 - 24)</v>
      </c>
      <c r="I1605" t="s">
        <v>8</v>
      </c>
      <c r="J1605" t="s">
        <v>6809</v>
      </c>
      <c r="K1605" t="s">
        <v>30</v>
      </c>
      <c r="L1605" t="s">
        <v>38</v>
      </c>
    </row>
    <row r="1606" spans="1:12" x14ac:dyDescent="0.25">
      <c r="A1606" s="2">
        <v>112527312071</v>
      </c>
      <c r="B1606" t="s">
        <v>4522</v>
      </c>
      <c r="C1606" t="s">
        <v>2435</v>
      </c>
      <c r="D1606" t="s">
        <v>2492</v>
      </c>
      <c r="E1606" t="str">
        <f t="shared" si="24"/>
        <v>1125273120719606 - 180 Street (Units 25 - 28)</v>
      </c>
      <c r="I1606" t="s">
        <v>8</v>
      </c>
      <c r="J1606" t="s">
        <v>6809</v>
      </c>
      <c r="K1606" t="s">
        <v>30</v>
      </c>
      <c r="L1606" t="s">
        <v>38</v>
      </c>
    </row>
    <row r="1607" spans="1:12" x14ac:dyDescent="0.25">
      <c r="A1607" s="2">
        <v>112527312071</v>
      </c>
      <c r="B1607" t="s">
        <v>4523</v>
      </c>
      <c r="C1607" t="s">
        <v>2435</v>
      </c>
      <c r="D1607" t="s">
        <v>2492</v>
      </c>
      <c r="E1607" t="str">
        <f t="shared" si="24"/>
        <v>1125273120719606 - 180 Street (Units 32 - 34)</v>
      </c>
      <c r="I1607" t="s">
        <v>8</v>
      </c>
      <c r="J1607" t="s">
        <v>6809</v>
      </c>
      <c r="K1607" t="s">
        <v>30</v>
      </c>
      <c r="L1607" t="s">
        <v>38</v>
      </c>
    </row>
    <row r="1608" spans="1:12" x14ac:dyDescent="0.25">
      <c r="A1608" s="2">
        <v>112527312071</v>
      </c>
      <c r="B1608" t="s">
        <v>4524</v>
      </c>
      <c r="C1608" t="s">
        <v>2435</v>
      </c>
      <c r="D1608" t="s">
        <v>2492</v>
      </c>
      <c r="E1608" t="str">
        <f t="shared" si="24"/>
        <v>1125273120719606 - 180 Street (Units 35 - 38)</v>
      </c>
      <c r="I1608" t="s">
        <v>8</v>
      </c>
      <c r="J1608" t="s">
        <v>6809</v>
      </c>
      <c r="K1608" t="s">
        <v>30</v>
      </c>
      <c r="L1608" t="s">
        <v>38</v>
      </c>
    </row>
    <row r="1609" spans="1:12" x14ac:dyDescent="0.25">
      <c r="A1609" s="2">
        <v>112527312071</v>
      </c>
      <c r="B1609" t="s">
        <v>4525</v>
      </c>
      <c r="C1609" t="s">
        <v>2435</v>
      </c>
      <c r="D1609" t="s">
        <v>2492</v>
      </c>
      <c r="E1609" t="str">
        <f t="shared" si="24"/>
        <v>1125273120719606 - 180 Street (Units 39 - 42)</v>
      </c>
      <c r="I1609" t="s">
        <v>8</v>
      </c>
      <c r="J1609" t="s">
        <v>6809</v>
      </c>
      <c r="K1609" t="s">
        <v>30</v>
      </c>
      <c r="L1609" t="s">
        <v>38</v>
      </c>
    </row>
    <row r="1610" spans="1:12" x14ac:dyDescent="0.25">
      <c r="A1610" s="2">
        <v>112527312071</v>
      </c>
      <c r="B1610" t="s">
        <v>4526</v>
      </c>
      <c r="C1610" t="s">
        <v>2435</v>
      </c>
      <c r="D1610" t="s">
        <v>2492</v>
      </c>
      <c r="E1610" t="str">
        <f t="shared" si="24"/>
        <v>1125273120719606 - 180 Street (Units 43 - 45)</v>
      </c>
      <c r="I1610" t="s">
        <v>8</v>
      </c>
      <c r="J1610" t="s">
        <v>6809</v>
      </c>
      <c r="K1610" t="s">
        <v>30</v>
      </c>
      <c r="L1610" t="s">
        <v>38</v>
      </c>
    </row>
    <row r="1611" spans="1:12" x14ac:dyDescent="0.25">
      <c r="A1611" s="2">
        <v>112527312071</v>
      </c>
      <c r="B1611" t="s">
        <v>4527</v>
      </c>
      <c r="C1611" t="s">
        <v>2435</v>
      </c>
      <c r="D1611" t="s">
        <v>2492</v>
      </c>
      <c r="E1611" t="str">
        <f t="shared" si="24"/>
        <v>1125273120719606 - 180 Street (Units 46 - 49)</v>
      </c>
      <c r="I1611" t="s">
        <v>8</v>
      </c>
      <c r="J1611" t="s">
        <v>6809</v>
      </c>
      <c r="K1611" t="s">
        <v>30</v>
      </c>
      <c r="L1611" t="s">
        <v>38</v>
      </c>
    </row>
    <row r="1612" spans="1:12" x14ac:dyDescent="0.25">
      <c r="A1612" s="2">
        <v>112527312071</v>
      </c>
      <c r="B1612" t="s">
        <v>4528</v>
      </c>
      <c r="C1612" t="s">
        <v>2435</v>
      </c>
      <c r="D1612" t="s">
        <v>2492</v>
      </c>
      <c r="E1612" t="str">
        <f t="shared" si="24"/>
        <v>1125273120719606 - 180 Street (Units 50 - 53)</v>
      </c>
      <c r="I1612" t="s">
        <v>8</v>
      </c>
      <c r="J1612" t="s">
        <v>6809</v>
      </c>
      <c r="K1612" t="s">
        <v>30</v>
      </c>
      <c r="L1612" t="s">
        <v>38</v>
      </c>
    </row>
    <row r="1613" spans="1:12" x14ac:dyDescent="0.25">
      <c r="A1613" s="2">
        <v>112527312071</v>
      </c>
      <c r="B1613" t="s">
        <v>4529</v>
      </c>
      <c r="C1613" t="s">
        <v>2435</v>
      </c>
      <c r="D1613" t="s">
        <v>2492</v>
      </c>
      <c r="E1613" t="str">
        <f t="shared" ref="E1613:E1676" si="25">CONCATENATE(A1613,B1613)</f>
        <v>1125273120719606 - 180 Street (Units 54 - 57)</v>
      </c>
      <c r="I1613" t="s">
        <v>8</v>
      </c>
      <c r="J1613" t="s">
        <v>6809</v>
      </c>
      <c r="K1613" t="s">
        <v>30</v>
      </c>
      <c r="L1613" t="s">
        <v>38</v>
      </c>
    </row>
    <row r="1614" spans="1:12" x14ac:dyDescent="0.25">
      <c r="A1614" s="2">
        <v>112527312071</v>
      </c>
      <c r="B1614" t="s">
        <v>4530</v>
      </c>
      <c r="C1614" t="s">
        <v>2435</v>
      </c>
      <c r="D1614" t="s">
        <v>2492</v>
      </c>
      <c r="E1614" t="str">
        <f t="shared" si="25"/>
        <v>1125273120719606 - 180 Street (Units 58 - 61)</v>
      </c>
      <c r="I1614" t="s">
        <v>8</v>
      </c>
      <c r="J1614" t="s">
        <v>6809</v>
      </c>
      <c r="K1614" t="s">
        <v>30</v>
      </c>
      <c r="L1614" t="s">
        <v>38</v>
      </c>
    </row>
    <row r="1615" spans="1:12" x14ac:dyDescent="0.25">
      <c r="A1615" s="2">
        <v>112527312071</v>
      </c>
      <c r="B1615" t="s">
        <v>4531</v>
      </c>
      <c r="C1615" t="s">
        <v>2435</v>
      </c>
      <c r="D1615" t="s">
        <v>2492</v>
      </c>
      <c r="E1615" t="str">
        <f t="shared" si="25"/>
        <v>1125273120719606 - 180 Street (Units 62 - 65)</v>
      </c>
      <c r="I1615" t="s">
        <v>8</v>
      </c>
      <c r="J1615" t="s">
        <v>6809</v>
      </c>
      <c r="K1615" t="s">
        <v>30</v>
      </c>
      <c r="L1615" t="s">
        <v>38</v>
      </c>
    </row>
    <row r="1616" spans="1:12" x14ac:dyDescent="0.25">
      <c r="A1616" s="2">
        <v>112527312071</v>
      </c>
      <c r="B1616" t="s">
        <v>4532</v>
      </c>
      <c r="C1616" t="s">
        <v>2435</v>
      </c>
      <c r="D1616" t="s">
        <v>2492</v>
      </c>
      <c r="E1616" t="str">
        <f t="shared" si="25"/>
        <v>1125273120719606 - 180 Street (Units 66 - 69)</v>
      </c>
      <c r="I1616" t="s">
        <v>8</v>
      </c>
      <c r="J1616" t="s">
        <v>6809</v>
      </c>
      <c r="K1616" t="s">
        <v>30</v>
      </c>
      <c r="L1616" t="s">
        <v>38</v>
      </c>
    </row>
    <row r="1617" spans="1:12" x14ac:dyDescent="0.25">
      <c r="A1617" s="2">
        <v>112527312872</v>
      </c>
      <c r="B1617" t="s">
        <v>2490</v>
      </c>
      <c r="C1617" t="s">
        <v>2435</v>
      </c>
      <c r="D1617" t="s">
        <v>2491</v>
      </c>
      <c r="E1617" t="str">
        <f t="shared" si="25"/>
        <v>11252731287210737 - 76 Avenue NW</v>
      </c>
      <c r="I1617" t="s">
        <v>8</v>
      </c>
      <c r="J1617" t="s">
        <v>6810</v>
      </c>
      <c r="K1617" t="s">
        <v>30</v>
      </c>
      <c r="L1617" t="s">
        <v>38</v>
      </c>
    </row>
    <row r="1618" spans="1:12" x14ac:dyDescent="0.25">
      <c r="A1618" s="2">
        <v>112527312872</v>
      </c>
      <c r="B1618" t="s">
        <v>4533</v>
      </c>
      <c r="C1618" t="s">
        <v>2435</v>
      </c>
      <c r="D1618" t="s">
        <v>2491</v>
      </c>
      <c r="E1618" t="str">
        <f t="shared" si="25"/>
        <v>11252731287210741 - 76 Avenue</v>
      </c>
      <c r="I1618" t="s">
        <v>8</v>
      </c>
      <c r="J1618" t="s">
        <v>6810</v>
      </c>
      <c r="K1618" t="s">
        <v>30</v>
      </c>
      <c r="L1618" t="s">
        <v>38</v>
      </c>
    </row>
    <row r="1619" spans="1:12" x14ac:dyDescent="0.25">
      <c r="A1619" s="2">
        <v>112527312872</v>
      </c>
      <c r="B1619" t="s">
        <v>4534</v>
      </c>
      <c r="C1619" t="s">
        <v>2435</v>
      </c>
      <c r="D1619" t="s">
        <v>2491</v>
      </c>
      <c r="E1619" t="str">
        <f t="shared" si="25"/>
        <v>11252731287210749 - 76 Avenue</v>
      </c>
      <c r="I1619" t="s">
        <v>8</v>
      </c>
      <c r="J1619" t="s">
        <v>6810</v>
      </c>
      <c r="K1619" t="s">
        <v>30</v>
      </c>
      <c r="L1619" t="s">
        <v>38</v>
      </c>
    </row>
    <row r="1620" spans="1:12" x14ac:dyDescent="0.25">
      <c r="A1620" s="2">
        <v>112527312872</v>
      </c>
      <c r="B1620" t="s">
        <v>4535</v>
      </c>
      <c r="C1620" t="s">
        <v>2435</v>
      </c>
      <c r="D1620" t="s">
        <v>2491</v>
      </c>
      <c r="E1620" t="str">
        <f t="shared" si="25"/>
        <v>1125273128727603 - 108 Street</v>
      </c>
      <c r="I1620" t="s">
        <v>8</v>
      </c>
      <c r="J1620" t="s">
        <v>6810</v>
      </c>
      <c r="K1620" t="s">
        <v>30</v>
      </c>
      <c r="L1620" t="s">
        <v>38</v>
      </c>
    </row>
    <row r="1621" spans="1:12" x14ac:dyDescent="0.25">
      <c r="A1621" s="2">
        <v>112527312872</v>
      </c>
      <c r="B1621" t="s">
        <v>4536</v>
      </c>
      <c r="C1621" t="s">
        <v>2435</v>
      </c>
      <c r="D1621" t="s">
        <v>2491</v>
      </c>
      <c r="E1621" t="str">
        <f t="shared" si="25"/>
        <v>1125273128727607 - 108 Street</v>
      </c>
      <c r="I1621" t="s">
        <v>8</v>
      </c>
      <c r="J1621" t="s">
        <v>6810</v>
      </c>
      <c r="K1621" t="s">
        <v>30</v>
      </c>
      <c r="L1621" t="s">
        <v>38</v>
      </c>
    </row>
    <row r="1622" spans="1:12" x14ac:dyDescent="0.25">
      <c r="A1622" s="2">
        <v>112527312872</v>
      </c>
      <c r="B1622" t="s">
        <v>4537</v>
      </c>
      <c r="C1622" t="s">
        <v>2435</v>
      </c>
      <c r="D1622" t="s">
        <v>2491</v>
      </c>
      <c r="E1622" t="str">
        <f t="shared" si="25"/>
        <v>1125273128727611 - 108 Street</v>
      </c>
      <c r="I1622" t="s">
        <v>8</v>
      </c>
      <c r="J1622" t="s">
        <v>6810</v>
      </c>
      <c r="K1622" t="s">
        <v>30</v>
      </c>
      <c r="L1622" t="s">
        <v>38</v>
      </c>
    </row>
    <row r="1623" spans="1:12" x14ac:dyDescent="0.25">
      <c r="A1623" s="2">
        <v>112527312872</v>
      </c>
      <c r="B1623" t="s">
        <v>4538</v>
      </c>
      <c r="C1623" t="s">
        <v>2435</v>
      </c>
      <c r="D1623" t="s">
        <v>2491</v>
      </c>
      <c r="E1623" t="str">
        <f t="shared" si="25"/>
        <v>1125273128727615 - 108 Street</v>
      </c>
      <c r="I1623" t="s">
        <v>8</v>
      </c>
      <c r="J1623" t="s">
        <v>6810</v>
      </c>
      <c r="K1623" t="s">
        <v>30</v>
      </c>
      <c r="L1623" t="s">
        <v>38</v>
      </c>
    </row>
    <row r="1624" spans="1:12" x14ac:dyDescent="0.25">
      <c r="A1624" s="2">
        <v>112527692004</v>
      </c>
      <c r="B1624" t="s">
        <v>2488</v>
      </c>
      <c r="C1624" t="s">
        <v>2435</v>
      </c>
      <c r="D1624" t="s">
        <v>2489</v>
      </c>
      <c r="E1624" t="str">
        <f t="shared" si="25"/>
        <v>11252769200410324 - 98 Avenue NW</v>
      </c>
      <c r="I1624" t="s">
        <v>8</v>
      </c>
      <c r="J1624" t="s">
        <v>6811</v>
      </c>
      <c r="K1624" t="s">
        <v>30</v>
      </c>
      <c r="L1624" t="s">
        <v>38</v>
      </c>
    </row>
    <row r="1625" spans="1:12" x14ac:dyDescent="0.25">
      <c r="A1625" s="2">
        <v>112527312855</v>
      </c>
      <c r="B1625" t="s">
        <v>4539</v>
      </c>
      <c r="C1625" t="s">
        <v>2435</v>
      </c>
      <c r="D1625" t="s">
        <v>5799</v>
      </c>
      <c r="E1625" t="str">
        <f t="shared" si="25"/>
        <v>1125273128558515, 8517, 8519, 8521 36 Avenue</v>
      </c>
      <c r="I1625" t="s">
        <v>8</v>
      </c>
      <c r="J1625" t="s">
        <v>6812</v>
      </c>
      <c r="K1625" t="s">
        <v>181</v>
      </c>
      <c r="L1625" t="s">
        <v>340</v>
      </c>
    </row>
    <row r="1626" spans="1:12" x14ac:dyDescent="0.25">
      <c r="A1626" s="2">
        <v>112527312855</v>
      </c>
      <c r="B1626" t="s">
        <v>4540</v>
      </c>
      <c r="C1626" t="s">
        <v>2435</v>
      </c>
      <c r="D1626" t="s">
        <v>5799</v>
      </c>
      <c r="E1626" t="str">
        <f t="shared" si="25"/>
        <v>1125273128558423, 8425, 8427, 8429, 8431 36 Avenue</v>
      </c>
      <c r="I1626" t="s">
        <v>8</v>
      </c>
      <c r="J1626" t="s">
        <v>6812</v>
      </c>
      <c r="K1626" t="s">
        <v>181</v>
      </c>
      <c r="L1626" t="s">
        <v>340</v>
      </c>
    </row>
    <row r="1627" spans="1:12" x14ac:dyDescent="0.25">
      <c r="A1627" s="2">
        <v>112527312855</v>
      </c>
      <c r="B1627" t="s">
        <v>4541</v>
      </c>
      <c r="C1627" t="s">
        <v>2435</v>
      </c>
      <c r="D1627" t="s">
        <v>5799</v>
      </c>
      <c r="E1627" t="str">
        <f t="shared" si="25"/>
        <v>1125273128558433, 8435 36 Avenue</v>
      </c>
      <c r="I1627" t="s">
        <v>8</v>
      </c>
      <c r="J1627" t="s">
        <v>6812</v>
      </c>
      <c r="K1627" t="s">
        <v>181</v>
      </c>
      <c r="L1627" t="s">
        <v>340</v>
      </c>
    </row>
    <row r="1628" spans="1:12" x14ac:dyDescent="0.25">
      <c r="A1628" s="2">
        <v>112527312855</v>
      </c>
      <c r="B1628" t="s">
        <v>4542</v>
      </c>
      <c r="C1628" t="s">
        <v>2435</v>
      </c>
      <c r="D1628" t="s">
        <v>5799</v>
      </c>
      <c r="E1628" t="str">
        <f t="shared" si="25"/>
        <v>1125273128558437, 8439, 8441 36 Avenue</v>
      </c>
      <c r="I1628" t="s">
        <v>8</v>
      </c>
      <c r="J1628" t="s">
        <v>6812</v>
      </c>
      <c r="K1628" t="s">
        <v>181</v>
      </c>
      <c r="L1628" t="s">
        <v>340</v>
      </c>
    </row>
    <row r="1629" spans="1:12" x14ac:dyDescent="0.25">
      <c r="A1629" s="2">
        <v>112527312855</v>
      </c>
      <c r="B1629" t="s">
        <v>4543</v>
      </c>
      <c r="C1629" t="s">
        <v>2435</v>
      </c>
      <c r="D1629" t="s">
        <v>5799</v>
      </c>
      <c r="E1629" t="str">
        <f t="shared" si="25"/>
        <v>1125273128558443, 8445 36 Avenue</v>
      </c>
      <c r="I1629" t="s">
        <v>8</v>
      </c>
      <c r="J1629" t="s">
        <v>6812</v>
      </c>
      <c r="K1629" t="s">
        <v>181</v>
      </c>
      <c r="L1629" t="s">
        <v>340</v>
      </c>
    </row>
    <row r="1630" spans="1:12" x14ac:dyDescent="0.25">
      <c r="A1630" s="2">
        <v>112527312855</v>
      </c>
      <c r="B1630" t="s">
        <v>4544</v>
      </c>
      <c r="C1630" t="s">
        <v>2435</v>
      </c>
      <c r="D1630" t="s">
        <v>5799</v>
      </c>
      <c r="E1630" t="str">
        <f t="shared" si="25"/>
        <v>1125273128558447, 8449, 8451 36 Avenue</v>
      </c>
      <c r="I1630" t="s">
        <v>8</v>
      </c>
      <c r="J1630" t="s">
        <v>6812</v>
      </c>
      <c r="K1630" t="s">
        <v>181</v>
      </c>
      <c r="L1630" t="s">
        <v>340</v>
      </c>
    </row>
    <row r="1631" spans="1:12" x14ac:dyDescent="0.25">
      <c r="A1631" s="2">
        <v>112527312855</v>
      </c>
      <c r="B1631" t="s">
        <v>4545</v>
      </c>
      <c r="C1631" t="s">
        <v>2435</v>
      </c>
      <c r="D1631" t="s">
        <v>5799</v>
      </c>
      <c r="E1631" t="str">
        <f t="shared" si="25"/>
        <v>1125273128558453, 8455, 8457 36 Avenue</v>
      </c>
      <c r="I1631" t="s">
        <v>8</v>
      </c>
      <c r="J1631" t="s">
        <v>6812</v>
      </c>
      <c r="K1631" t="s">
        <v>181</v>
      </c>
      <c r="L1631" t="s">
        <v>340</v>
      </c>
    </row>
    <row r="1632" spans="1:12" x14ac:dyDescent="0.25">
      <c r="A1632" s="2">
        <v>112527312855</v>
      </c>
      <c r="B1632" t="s">
        <v>2487</v>
      </c>
      <c r="C1632" t="s">
        <v>2435</v>
      </c>
      <c r="D1632" t="s">
        <v>2486</v>
      </c>
      <c r="E1632" t="str">
        <f t="shared" si="25"/>
        <v>1125273128553652, 3654, 3656, 3658  85 Street NW</v>
      </c>
      <c r="I1632" t="s">
        <v>8</v>
      </c>
      <c r="J1632" t="s">
        <v>6813</v>
      </c>
      <c r="K1632" t="s">
        <v>181</v>
      </c>
      <c r="L1632" t="s">
        <v>340</v>
      </c>
    </row>
    <row r="1633" spans="1:12" x14ac:dyDescent="0.25">
      <c r="A1633" s="2">
        <v>112527312855</v>
      </c>
      <c r="B1633" t="s">
        <v>4546</v>
      </c>
      <c r="C1633" t="s">
        <v>2435</v>
      </c>
      <c r="D1633" t="s">
        <v>2486</v>
      </c>
      <c r="E1633" t="str">
        <f t="shared" si="25"/>
        <v>1125273128553646, 3648, 3650 85 Street</v>
      </c>
      <c r="I1633" t="s">
        <v>8</v>
      </c>
      <c r="J1633" t="s">
        <v>6813</v>
      </c>
      <c r="K1633" t="s">
        <v>181</v>
      </c>
      <c r="L1633" t="s">
        <v>340</v>
      </c>
    </row>
    <row r="1634" spans="1:12" x14ac:dyDescent="0.25">
      <c r="A1634" s="2">
        <v>112527312855</v>
      </c>
      <c r="B1634" t="s">
        <v>4547</v>
      </c>
      <c r="C1634" t="s">
        <v>2435</v>
      </c>
      <c r="D1634" t="s">
        <v>2486</v>
      </c>
      <c r="E1634" t="str">
        <f t="shared" si="25"/>
        <v>112527312855107, 109, 111 Richfield Road NW</v>
      </c>
      <c r="I1634" t="s">
        <v>8</v>
      </c>
      <c r="J1634" t="s">
        <v>6813</v>
      </c>
      <c r="K1634" t="s">
        <v>181</v>
      </c>
      <c r="L1634" t="s">
        <v>340</v>
      </c>
    </row>
    <row r="1635" spans="1:12" x14ac:dyDescent="0.25">
      <c r="A1635" s="2">
        <v>112527312855</v>
      </c>
      <c r="B1635" t="s">
        <v>4548</v>
      </c>
      <c r="C1635" t="s">
        <v>2435</v>
      </c>
      <c r="D1635" t="s">
        <v>2486</v>
      </c>
      <c r="E1635" t="str">
        <f t="shared" si="25"/>
        <v>112527312855113,115,117,119, 121 Richfield Road NW</v>
      </c>
      <c r="I1635" t="s">
        <v>8</v>
      </c>
      <c r="J1635" t="s">
        <v>6813</v>
      </c>
      <c r="K1635" t="s">
        <v>181</v>
      </c>
      <c r="L1635" t="s">
        <v>340</v>
      </c>
    </row>
    <row r="1636" spans="1:12" x14ac:dyDescent="0.25">
      <c r="A1636" s="2">
        <v>112527312855</v>
      </c>
      <c r="B1636" t="s">
        <v>4549</v>
      </c>
      <c r="C1636" t="s">
        <v>2435</v>
      </c>
      <c r="D1636" t="s">
        <v>2486</v>
      </c>
      <c r="E1636" t="str">
        <f t="shared" si="25"/>
        <v>1125273128553656,3667,3669,3671,3673  86 Street</v>
      </c>
      <c r="I1636" t="s">
        <v>8</v>
      </c>
      <c r="J1636" t="s">
        <v>6813</v>
      </c>
      <c r="K1636" t="s">
        <v>181</v>
      </c>
      <c r="L1636" t="s">
        <v>340</v>
      </c>
    </row>
    <row r="1637" spans="1:12" x14ac:dyDescent="0.25">
      <c r="A1637" s="2">
        <v>112527312855</v>
      </c>
      <c r="B1637" t="s">
        <v>2485</v>
      </c>
      <c r="C1637" t="s">
        <v>2435</v>
      </c>
      <c r="D1637" t="s">
        <v>2486</v>
      </c>
      <c r="E1637" t="str">
        <f t="shared" si="25"/>
        <v>1125273128553619, 3621, 3623, 3625 86 Street</v>
      </c>
      <c r="I1637" t="s">
        <v>8</v>
      </c>
      <c r="J1637" t="s">
        <v>6814</v>
      </c>
      <c r="K1637" t="s">
        <v>181</v>
      </c>
      <c r="L1637" t="s">
        <v>340</v>
      </c>
    </row>
    <row r="1638" spans="1:12" x14ac:dyDescent="0.25">
      <c r="A1638" s="2">
        <v>112527312855</v>
      </c>
      <c r="B1638" t="s">
        <v>4550</v>
      </c>
      <c r="C1638" t="s">
        <v>2435</v>
      </c>
      <c r="D1638" t="s">
        <v>2486</v>
      </c>
      <c r="E1638" t="str">
        <f t="shared" si="25"/>
        <v>1125273128553627, 3629, 3631 86 Street</v>
      </c>
      <c r="I1638" t="s">
        <v>8</v>
      </c>
      <c r="J1638" t="s">
        <v>6814</v>
      </c>
      <c r="K1638" t="s">
        <v>181</v>
      </c>
      <c r="L1638" t="s">
        <v>340</v>
      </c>
    </row>
    <row r="1639" spans="1:12" x14ac:dyDescent="0.25">
      <c r="A1639" s="2">
        <v>112527312855</v>
      </c>
      <c r="B1639" t="s">
        <v>4551</v>
      </c>
      <c r="C1639" t="s">
        <v>2435</v>
      </c>
      <c r="D1639" t="s">
        <v>2486</v>
      </c>
      <c r="E1639" t="str">
        <f t="shared" si="25"/>
        <v>1125273128553626 - 3632, 3633 - 3639 85 Street</v>
      </c>
      <c r="I1639" t="s">
        <v>8</v>
      </c>
      <c r="J1639" t="s">
        <v>6814</v>
      </c>
      <c r="K1639" t="s">
        <v>181</v>
      </c>
      <c r="L1639" t="s">
        <v>340</v>
      </c>
    </row>
    <row r="1640" spans="1:12" x14ac:dyDescent="0.25">
      <c r="A1640" s="2">
        <v>112527312855</v>
      </c>
      <c r="B1640" t="s">
        <v>4552</v>
      </c>
      <c r="C1640" t="s">
        <v>2435</v>
      </c>
      <c r="D1640" t="s">
        <v>2486</v>
      </c>
      <c r="E1640" t="str">
        <f t="shared" si="25"/>
        <v>1125273128553641, 3643, 3645 86 Street</v>
      </c>
      <c r="I1640" t="s">
        <v>8</v>
      </c>
      <c r="J1640" t="s">
        <v>6814</v>
      </c>
      <c r="K1640" t="s">
        <v>181</v>
      </c>
      <c r="L1640" t="s">
        <v>340</v>
      </c>
    </row>
    <row r="1641" spans="1:12" x14ac:dyDescent="0.25">
      <c r="A1641" s="2">
        <v>112527312855</v>
      </c>
      <c r="B1641" t="s">
        <v>4553</v>
      </c>
      <c r="C1641" t="s">
        <v>2435</v>
      </c>
      <c r="D1641" t="s">
        <v>2486</v>
      </c>
      <c r="E1641" t="str">
        <f t="shared" si="25"/>
        <v>1125273128553647, 3649, 3651 86 Street</v>
      </c>
      <c r="I1641" t="s">
        <v>8</v>
      </c>
      <c r="J1641" t="s">
        <v>6814</v>
      </c>
      <c r="K1641" t="s">
        <v>181</v>
      </c>
      <c r="L1641" t="s">
        <v>340</v>
      </c>
    </row>
    <row r="1642" spans="1:12" x14ac:dyDescent="0.25">
      <c r="A1642" s="2">
        <v>112527312855</v>
      </c>
      <c r="B1642" t="s">
        <v>4554</v>
      </c>
      <c r="C1642" t="s">
        <v>2435</v>
      </c>
      <c r="D1642" t="s">
        <v>2486</v>
      </c>
      <c r="E1642" t="str">
        <f t="shared" si="25"/>
        <v>1125273128553634-3644, 3653-3663 85 Street</v>
      </c>
      <c r="I1642" t="s">
        <v>8</v>
      </c>
      <c r="J1642" t="s">
        <v>6814</v>
      </c>
      <c r="K1642" t="s">
        <v>181</v>
      </c>
      <c r="L1642" t="s">
        <v>340</v>
      </c>
    </row>
    <row r="1643" spans="1:12" x14ac:dyDescent="0.25">
      <c r="A1643" s="2">
        <v>112527312855</v>
      </c>
      <c r="B1643" t="s">
        <v>4555</v>
      </c>
      <c r="C1643" t="s">
        <v>2435</v>
      </c>
      <c r="D1643" t="s">
        <v>2486</v>
      </c>
      <c r="E1643" t="str">
        <f t="shared" si="25"/>
        <v>1125273128553620, 3622, 3624 85 Street</v>
      </c>
      <c r="I1643" t="s">
        <v>8</v>
      </c>
      <c r="J1643" t="s">
        <v>6814</v>
      </c>
      <c r="K1643" t="s">
        <v>181</v>
      </c>
      <c r="L1643" t="s">
        <v>340</v>
      </c>
    </row>
    <row r="1644" spans="1:12" x14ac:dyDescent="0.25">
      <c r="A1644" s="2">
        <v>112527312856</v>
      </c>
      <c r="B1644" t="s">
        <v>2481</v>
      </c>
      <c r="C1644" t="s">
        <v>2435</v>
      </c>
      <c r="D1644" t="s">
        <v>2482</v>
      </c>
      <c r="E1644" t="str">
        <f t="shared" si="25"/>
        <v>1125273128563704 - 78 Street NW</v>
      </c>
      <c r="I1644" t="s">
        <v>8</v>
      </c>
      <c r="J1644" t="s">
        <v>6815</v>
      </c>
      <c r="K1644" t="s">
        <v>181</v>
      </c>
      <c r="L1644" t="s">
        <v>340</v>
      </c>
    </row>
    <row r="1645" spans="1:12" x14ac:dyDescent="0.25">
      <c r="A1645" s="2">
        <v>112527312856</v>
      </c>
      <c r="B1645" t="s">
        <v>4556</v>
      </c>
      <c r="C1645" t="s">
        <v>2435</v>
      </c>
      <c r="D1645" t="s">
        <v>2482</v>
      </c>
      <c r="E1645" t="str">
        <f t="shared" si="25"/>
        <v>1125273128563712 - 78 Street and Units 3714, 3716,</v>
      </c>
      <c r="I1645" t="s">
        <v>8</v>
      </c>
      <c r="J1645" t="s">
        <v>6815</v>
      </c>
      <c r="K1645" t="s">
        <v>181</v>
      </c>
      <c r="L1645" t="s">
        <v>340</v>
      </c>
    </row>
    <row r="1646" spans="1:12" x14ac:dyDescent="0.25">
      <c r="A1646" s="2">
        <v>112527312856</v>
      </c>
      <c r="B1646" t="s">
        <v>4557</v>
      </c>
      <c r="C1646" t="s">
        <v>2435</v>
      </c>
      <c r="D1646" t="s">
        <v>2482</v>
      </c>
      <c r="E1646" t="str">
        <f t="shared" si="25"/>
        <v>1125273128563722 - 78 Street and Units 3724, 3726,</v>
      </c>
      <c r="I1646" t="s">
        <v>8</v>
      </c>
      <c r="J1646" t="s">
        <v>6815</v>
      </c>
      <c r="K1646" t="s">
        <v>181</v>
      </c>
      <c r="L1646" t="s">
        <v>340</v>
      </c>
    </row>
    <row r="1647" spans="1:12" x14ac:dyDescent="0.25">
      <c r="A1647" s="2">
        <v>112527312856</v>
      </c>
      <c r="B1647" t="s">
        <v>4558</v>
      </c>
      <c r="C1647" t="s">
        <v>2435</v>
      </c>
      <c r="D1647" t="s">
        <v>2482</v>
      </c>
      <c r="E1647" t="str">
        <f t="shared" si="25"/>
        <v>1125273128563732 - 78 Street and Units 3734, 3736,</v>
      </c>
      <c r="I1647" t="s">
        <v>8</v>
      </c>
      <c r="J1647" t="s">
        <v>6815</v>
      </c>
      <c r="K1647" t="s">
        <v>181</v>
      </c>
      <c r="L1647" t="s">
        <v>340</v>
      </c>
    </row>
    <row r="1648" spans="1:12" x14ac:dyDescent="0.25">
      <c r="A1648" s="2">
        <v>112527312856</v>
      </c>
      <c r="B1648" t="s">
        <v>4559</v>
      </c>
      <c r="C1648" t="s">
        <v>2435</v>
      </c>
      <c r="D1648" t="s">
        <v>2482</v>
      </c>
      <c r="E1648" t="str">
        <f t="shared" si="25"/>
        <v>1125273128563744 - 78 Street &amp; Units 3746, 3748,</v>
      </c>
      <c r="I1648" t="s">
        <v>8</v>
      </c>
      <c r="J1648" t="s">
        <v>6815</v>
      </c>
      <c r="K1648" t="s">
        <v>181</v>
      </c>
      <c r="L1648" t="s">
        <v>340</v>
      </c>
    </row>
    <row r="1649" spans="1:12" x14ac:dyDescent="0.25">
      <c r="A1649" s="2">
        <v>112527312856</v>
      </c>
      <c r="B1649" t="s">
        <v>4560</v>
      </c>
      <c r="C1649" t="s">
        <v>2435</v>
      </c>
      <c r="D1649" t="s">
        <v>2482</v>
      </c>
      <c r="E1649" t="str">
        <f t="shared" si="25"/>
        <v>1125273128563764 - 78 St. Units 3766/3768/3770/3772/</v>
      </c>
      <c r="I1649" t="s">
        <v>8</v>
      </c>
      <c r="J1649" t="s">
        <v>6815</v>
      </c>
      <c r="K1649" t="s">
        <v>181</v>
      </c>
      <c r="L1649" t="s">
        <v>340</v>
      </c>
    </row>
    <row r="1650" spans="1:12" x14ac:dyDescent="0.25">
      <c r="A1650" s="2">
        <v>112527312856</v>
      </c>
      <c r="B1650" t="s">
        <v>4561</v>
      </c>
      <c r="C1650" t="s">
        <v>2435</v>
      </c>
      <c r="D1650" t="s">
        <v>2482</v>
      </c>
      <c r="E1650" t="str">
        <f t="shared" si="25"/>
        <v>1125273128563782 - 78 St. Units 3784/3786/3788/3790/</v>
      </c>
      <c r="I1650" t="s">
        <v>8</v>
      </c>
      <c r="J1650" t="s">
        <v>6815</v>
      </c>
      <c r="K1650" t="s">
        <v>181</v>
      </c>
      <c r="L1650" t="s">
        <v>340</v>
      </c>
    </row>
    <row r="1651" spans="1:12" x14ac:dyDescent="0.25">
      <c r="A1651" s="2">
        <v>112527312856</v>
      </c>
      <c r="B1651" t="s">
        <v>4562</v>
      </c>
      <c r="C1651" t="s">
        <v>2435</v>
      </c>
      <c r="D1651" t="s">
        <v>2482</v>
      </c>
      <c r="E1651" t="str">
        <f t="shared" si="25"/>
        <v>1125273128563800 - 78 Street, Units 3802, 3804, 3806</v>
      </c>
      <c r="I1651" t="s">
        <v>8</v>
      </c>
      <c r="J1651" t="s">
        <v>6815</v>
      </c>
      <c r="K1651" t="s">
        <v>181</v>
      </c>
      <c r="L1651" t="s">
        <v>340</v>
      </c>
    </row>
    <row r="1652" spans="1:12" x14ac:dyDescent="0.25">
      <c r="A1652" s="2">
        <v>112527312856</v>
      </c>
      <c r="B1652" t="s">
        <v>4563</v>
      </c>
      <c r="C1652" t="s">
        <v>2435</v>
      </c>
      <c r="D1652" t="s">
        <v>2482</v>
      </c>
      <c r="E1652" t="str">
        <f t="shared" si="25"/>
        <v>1125273128563814 - 78 Street and 3816, 3818, 3820</v>
      </c>
      <c r="I1652" t="s">
        <v>8</v>
      </c>
      <c r="J1652" t="s">
        <v>6815</v>
      </c>
      <c r="K1652" t="s">
        <v>181</v>
      </c>
      <c r="L1652" t="s">
        <v>340</v>
      </c>
    </row>
    <row r="1653" spans="1:12" x14ac:dyDescent="0.25">
      <c r="A1653" s="2">
        <v>112527312856</v>
      </c>
      <c r="B1653" t="s">
        <v>4564</v>
      </c>
      <c r="C1653" t="s">
        <v>2435</v>
      </c>
      <c r="D1653" t="s">
        <v>2482</v>
      </c>
      <c r="E1653" t="str">
        <f t="shared" si="25"/>
        <v>1125273128563822 - 78 Street</v>
      </c>
      <c r="I1653" t="s">
        <v>8</v>
      </c>
      <c r="J1653" t="s">
        <v>6815</v>
      </c>
      <c r="K1653" t="s">
        <v>181</v>
      </c>
      <c r="L1653" t="s">
        <v>340</v>
      </c>
    </row>
    <row r="1654" spans="1:12" x14ac:dyDescent="0.25">
      <c r="A1654" s="2">
        <v>112527312856</v>
      </c>
      <c r="B1654" t="s">
        <v>4565</v>
      </c>
      <c r="C1654" t="s">
        <v>2435</v>
      </c>
      <c r="D1654" t="s">
        <v>2482</v>
      </c>
      <c r="E1654" t="str">
        <f t="shared" si="25"/>
        <v>1125273128563824 - 78 Street</v>
      </c>
      <c r="I1654" t="s">
        <v>8</v>
      </c>
      <c r="J1654" t="s">
        <v>6815</v>
      </c>
      <c r="K1654" t="s">
        <v>181</v>
      </c>
      <c r="L1654" t="s">
        <v>340</v>
      </c>
    </row>
    <row r="1655" spans="1:12" x14ac:dyDescent="0.25">
      <c r="A1655" s="2">
        <v>112527312856</v>
      </c>
      <c r="B1655" t="s">
        <v>4566</v>
      </c>
      <c r="C1655" t="s">
        <v>2435</v>
      </c>
      <c r="D1655" t="s">
        <v>2482</v>
      </c>
      <c r="E1655" t="str">
        <f t="shared" si="25"/>
        <v>1125273128563830 - 3852, 78 Street</v>
      </c>
      <c r="I1655" t="s">
        <v>8</v>
      </c>
      <c r="J1655" t="s">
        <v>6815</v>
      </c>
      <c r="K1655" t="s">
        <v>181</v>
      </c>
      <c r="L1655" t="s">
        <v>340</v>
      </c>
    </row>
    <row r="1656" spans="1:12" x14ac:dyDescent="0.25">
      <c r="A1656" s="2">
        <v>112527312856</v>
      </c>
      <c r="B1656" t="s">
        <v>4567</v>
      </c>
      <c r="C1656" t="s">
        <v>2435</v>
      </c>
      <c r="D1656" t="s">
        <v>2482</v>
      </c>
      <c r="E1656" t="str">
        <f t="shared" si="25"/>
        <v>1125273128563854 - 78 Street and 3856, 3858, 3860,</v>
      </c>
      <c r="I1656" t="s">
        <v>8</v>
      </c>
      <c r="J1656" t="s">
        <v>6815</v>
      </c>
      <c r="K1656" t="s">
        <v>181</v>
      </c>
      <c r="L1656" t="s">
        <v>340</v>
      </c>
    </row>
    <row r="1657" spans="1:12" x14ac:dyDescent="0.25">
      <c r="A1657" s="2">
        <v>112527312856</v>
      </c>
      <c r="B1657" t="s">
        <v>4568</v>
      </c>
      <c r="C1657" t="s">
        <v>2435</v>
      </c>
      <c r="D1657" t="s">
        <v>2482</v>
      </c>
      <c r="E1657" t="str">
        <f t="shared" si="25"/>
        <v>1125273128563864 - 78 Street and 3866, 3868, 3870,</v>
      </c>
      <c r="I1657" t="s">
        <v>8</v>
      </c>
      <c r="J1657" t="s">
        <v>6815</v>
      </c>
      <c r="K1657" t="s">
        <v>181</v>
      </c>
      <c r="L1657" t="s">
        <v>340</v>
      </c>
    </row>
    <row r="1658" spans="1:12" x14ac:dyDescent="0.25">
      <c r="A1658" s="2">
        <v>112527312856</v>
      </c>
      <c r="B1658" t="s">
        <v>4569</v>
      </c>
      <c r="C1658" t="s">
        <v>2435</v>
      </c>
      <c r="D1658" t="s">
        <v>2482</v>
      </c>
      <c r="E1658" t="str">
        <f t="shared" si="25"/>
        <v>1125273128563874 - 3882, 78 Street</v>
      </c>
      <c r="I1658" t="s">
        <v>8</v>
      </c>
      <c r="J1658" t="s">
        <v>6815</v>
      </c>
      <c r="K1658" t="s">
        <v>181</v>
      </c>
      <c r="L1658" t="s">
        <v>340</v>
      </c>
    </row>
    <row r="1659" spans="1:12" x14ac:dyDescent="0.25">
      <c r="A1659" s="2">
        <v>112527312856</v>
      </c>
      <c r="B1659" t="s">
        <v>4570</v>
      </c>
      <c r="C1659" t="s">
        <v>2435</v>
      </c>
      <c r="D1659" t="s">
        <v>2482</v>
      </c>
      <c r="E1659" t="str">
        <f t="shared" si="25"/>
        <v>1125273128563884 &amp; 3886, 78 Street</v>
      </c>
      <c r="I1659" t="s">
        <v>8</v>
      </c>
      <c r="J1659" t="s">
        <v>6815</v>
      </c>
      <c r="K1659" t="s">
        <v>181</v>
      </c>
      <c r="L1659" t="s">
        <v>340</v>
      </c>
    </row>
    <row r="1660" spans="1:12" x14ac:dyDescent="0.25">
      <c r="A1660" s="2">
        <v>112527312855</v>
      </c>
      <c r="B1660" t="s">
        <v>2483</v>
      </c>
      <c r="C1660" t="s">
        <v>2435</v>
      </c>
      <c r="D1660" t="s">
        <v>2484</v>
      </c>
      <c r="E1660" t="str">
        <f t="shared" si="25"/>
        <v>1125273128553548, 3550, 3552, 3554 84 Street</v>
      </c>
      <c r="I1660" t="s">
        <v>8</v>
      </c>
      <c r="J1660" t="s">
        <v>6812</v>
      </c>
      <c r="K1660" t="s">
        <v>181</v>
      </c>
      <c r="L1660" t="s">
        <v>340</v>
      </c>
    </row>
    <row r="1661" spans="1:12" x14ac:dyDescent="0.25">
      <c r="A1661" s="2">
        <v>112527312857</v>
      </c>
      <c r="B1661" t="s">
        <v>2479</v>
      </c>
      <c r="C1661" t="s">
        <v>2435</v>
      </c>
      <c r="D1661" t="s">
        <v>2480</v>
      </c>
      <c r="E1661" t="str">
        <f t="shared" si="25"/>
        <v>1125273128573303 - 106 Avenue NW</v>
      </c>
      <c r="I1661" t="s">
        <v>8</v>
      </c>
      <c r="J1661" t="s">
        <v>6816</v>
      </c>
      <c r="K1661" t="s">
        <v>181</v>
      </c>
      <c r="L1661" t="s">
        <v>340</v>
      </c>
    </row>
    <row r="1662" spans="1:12" x14ac:dyDescent="0.25">
      <c r="A1662" s="2">
        <v>112527312857</v>
      </c>
      <c r="B1662" t="s">
        <v>4571</v>
      </c>
      <c r="C1662" t="s">
        <v>2435</v>
      </c>
      <c r="D1662" t="s">
        <v>2480</v>
      </c>
      <c r="E1662" t="str">
        <f t="shared" si="25"/>
        <v>1125273128573319 - 106 Avenue NW</v>
      </c>
      <c r="I1662" t="s">
        <v>8</v>
      </c>
      <c r="J1662" t="s">
        <v>6816</v>
      </c>
      <c r="K1662" t="s">
        <v>181</v>
      </c>
      <c r="L1662" t="s">
        <v>340</v>
      </c>
    </row>
    <row r="1663" spans="1:12" x14ac:dyDescent="0.25">
      <c r="A1663" s="2">
        <v>112527312857</v>
      </c>
      <c r="B1663" t="s">
        <v>4572</v>
      </c>
      <c r="C1663" t="s">
        <v>2435</v>
      </c>
      <c r="D1663" t="s">
        <v>2480</v>
      </c>
      <c r="E1663" t="str">
        <f t="shared" si="25"/>
        <v>1125273128573325 - 106 Avenue NW</v>
      </c>
      <c r="I1663" t="s">
        <v>8</v>
      </c>
      <c r="J1663" t="s">
        <v>6816</v>
      </c>
      <c r="K1663" t="s">
        <v>181</v>
      </c>
      <c r="L1663" t="s">
        <v>340</v>
      </c>
    </row>
    <row r="1664" spans="1:12" x14ac:dyDescent="0.25">
      <c r="A1664" s="2">
        <v>112527312857</v>
      </c>
      <c r="B1664" t="s">
        <v>4573</v>
      </c>
      <c r="C1664" t="s">
        <v>2435</v>
      </c>
      <c r="D1664" t="s">
        <v>2480</v>
      </c>
      <c r="E1664" t="str">
        <f t="shared" si="25"/>
        <v>1125273128573403 - 106 Avenue NW</v>
      </c>
      <c r="I1664" t="s">
        <v>8</v>
      </c>
      <c r="J1664" t="s">
        <v>6816</v>
      </c>
      <c r="K1664" t="s">
        <v>181</v>
      </c>
      <c r="L1664" t="s">
        <v>340</v>
      </c>
    </row>
    <row r="1665" spans="1:12" x14ac:dyDescent="0.25">
      <c r="A1665" s="2">
        <v>112527312858</v>
      </c>
      <c r="B1665" t="s">
        <v>2477</v>
      </c>
      <c r="C1665" t="s">
        <v>2435</v>
      </c>
      <c r="D1665" t="s">
        <v>2478</v>
      </c>
      <c r="E1665" t="str">
        <f t="shared" si="25"/>
        <v>1125273128582904 - 113 Avenue NW</v>
      </c>
      <c r="I1665" t="s">
        <v>8</v>
      </c>
      <c r="J1665" t="s">
        <v>6817</v>
      </c>
      <c r="K1665" t="s">
        <v>181</v>
      </c>
      <c r="L1665" t="s">
        <v>340</v>
      </c>
    </row>
    <row r="1666" spans="1:12" x14ac:dyDescent="0.25">
      <c r="A1666" s="2">
        <v>112527312858</v>
      </c>
      <c r="B1666" t="s">
        <v>4574</v>
      </c>
      <c r="C1666" t="s">
        <v>2435</v>
      </c>
      <c r="D1666" t="s">
        <v>2478</v>
      </c>
      <c r="E1666" t="str">
        <f t="shared" si="25"/>
        <v>1125273128582908 - 113 Avenue</v>
      </c>
      <c r="I1666" t="s">
        <v>8</v>
      </c>
      <c r="J1666" t="s">
        <v>6817</v>
      </c>
      <c r="K1666" t="s">
        <v>181</v>
      </c>
      <c r="L1666" t="s">
        <v>340</v>
      </c>
    </row>
    <row r="1667" spans="1:12" x14ac:dyDescent="0.25">
      <c r="A1667" s="2">
        <v>112527312858</v>
      </c>
      <c r="B1667" t="s">
        <v>4575</v>
      </c>
      <c r="C1667" t="s">
        <v>2435</v>
      </c>
      <c r="D1667" t="s">
        <v>2478</v>
      </c>
      <c r="E1667" t="str">
        <f t="shared" si="25"/>
        <v>1125273128582912 - 113 Avenue</v>
      </c>
      <c r="I1667" t="s">
        <v>8</v>
      </c>
      <c r="J1667" t="s">
        <v>6817</v>
      </c>
      <c r="K1667" t="s">
        <v>181</v>
      </c>
      <c r="L1667" t="s">
        <v>340</v>
      </c>
    </row>
    <row r="1668" spans="1:12" x14ac:dyDescent="0.25">
      <c r="A1668" s="2">
        <v>112527312858</v>
      </c>
      <c r="B1668" t="s">
        <v>4576</v>
      </c>
      <c r="C1668" t="s">
        <v>2435</v>
      </c>
      <c r="D1668" t="s">
        <v>2478</v>
      </c>
      <c r="E1668" t="str">
        <f t="shared" si="25"/>
        <v>1125273128582916 - 113 Avenue</v>
      </c>
      <c r="I1668" t="s">
        <v>8</v>
      </c>
      <c r="J1668" t="s">
        <v>6817</v>
      </c>
      <c r="K1668" t="s">
        <v>181</v>
      </c>
      <c r="L1668" t="s">
        <v>340</v>
      </c>
    </row>
    <row r="1669" spans="1:12" x14ac:dyDescent="0.25">
      <c r="A1669" s="2">
        <v>112527312858</v>
      </c>
      <c r="B1669" t="s">
        <v>4577</v>
      </c>
      <c r="C1669" t="s">
        <v>2435</v>
      </c>
      <c r="D1669" t="s">
        <v>2478</v>
      </c>
      <c r="E1669" t="str">
        <f t="shared" si="25"/>
        <v>1125273128582920 - 113 Avenue</v>
      </c>
      <c r="I1669" t="s">
        <v>8</v>
      </c>
      <c r="J1669" t="s">
        <v>6817</v>
      </c>
      <c r="K1669" t="s">
        <v>181</v>
      </c>
      <c r="L1669" t="s">
        <v>340</v>
      </c>
    </row>
    <row r="1670" spans="1:12" x14ac:dyDescent="0.25">
      <c r="A1670" s="2">
        <v>112527312858</v>
      </c>
      <c r="B1670" t="s">
        <v>4578</v>
      </c>
      <c r="C1670" t="s">
        <v>2435</v>
      </c>
      <c r="D1670" t="s">
        <v>2478</v>
      </c>
      <c r="E1670" t="str">
        <f t="shared" si="25"/>
        <v>11252731285811331 - 32 Street</v>
      </c>
      <c r="I1670" t="s">
        <v>8</v>
      </c>
      <c r="J1670" t="s">
        <v>6817</v>
      </c>
      <c r="K1670" t="s">
        <v>181</v>
      </c>
      <c r="L1670" t="s">
        <v>340</v>
      </c>
    </row>
    <row r="1671" spans="1:12" x14ac:dyDescent="0.25">
      <c r="A1671" s="2">
        <v>112527312858</v>
      </c>
      <c r="B1671" t="s">
        <v>4579</v>
      </c>
      <c r="C1671" t="s">
        <v>2435</v>
      </c>
      <c r="D1671" t="s">
        <v>2478</v>
      </c>
      <c r="E1671" t="str">
        <f t="shared" si="25"/>
        <v>1125273128582928 - 113 Avenue</v>
      </c>
      <c r="I1671" t="s">
        <v>8</v>
      </c>
      <c r="J1671" t="s">
        <v>6817</v>
      </c>
      <c r="K1671" t="s">
        <v>181</v>
      </c>
      <c r="L1671" t="s">
        <v>340</v>
      </c>
    </row>
    <row r="1672" spans="1:12" x14ac:dyDescent="0.25">
      <c r="A1672" s="2">
        <v>112527312858</v>
      </c>
      <c r="B1672" t="s">
        <v>4580</v>
      </c>
      <c r="C1672" t="s">
        <v>2435</v>
      </c>
      <c r="D1672" t="s">
        <v>2478</v>
      </c>
      <c r="E1672" t="str">
        <f t="shared" si="25"/>
        <v>1125273128583012 - 113 Avenue</v>
      </c>
      <c r="I1672" t="s">
        <v>8</v>
      </c>
      <c r="J1672" t="s">
        <v>6817</v>
      </c>
      <c r="K1672" t="s">
        <v>181</v>
      </c>
      <c r="L1672" t="s">
        <v>340</v>
      </c>
    </row>
    <row r="1673" spans="1:12" x14ac:dyDescent="0.25">
      <c r="A1673" s="2">
        <v>112527312858</v>
      </c>
      <c r="B1673" t="s">
        <v>4581</v>
      </c>
      <c r="C1673" t="s">
        <v>2435</v>
      </c>
      <c r="D1673" t="s">
        <v>2478</v>
      </c>
      <c r="E1673" t="str">
        <f t="shared" si="25"/>
        <v>1125273128583008 - 113 Avenue</v>
      </c>
      <c r="I1673" t="s">
        <v>8</v>
      </c>
      <c r="J1673" t="s">
        <v>6817</v>
      </c>
      <c r="K1673" t="s">
        <v>181</v>
      </c>
      <c r="L1673" t="s">
        <v>340</v>
      </c>
    </row>
    <row r="1674" spans="1:12" x14ac:dyDescent="0.25">
      <c r="A1674" s="2">
        <v>112527312858</v>
      </c>
      <c r="B1674" t="s">
        <v>4582</v>
      </c>
      <c r="C1674" t="s">
        <v>2435</v>
      </c>
      <c r="D1674" t="s">
        <v>2478</v>
      </c>
      <c r="E1674" t="str">
        <f t="shared" si="25"/>
        <v>1125273128583004 - 113 Avenue</v>
      </c>
      <c r="I1674" t="s">
        <v>8</v>
      </c>
      <c r="J1674" t="s">
        <v>6817</v>
      </c>
      <c r="K1674" t="s">
        <v>181</v>
      </c>
      <c r="L1674" t="s">
        <v>340</v>
      </c>
    </row>
    <row r="1675" spans="1:12" x14ac:dyDescent="0.25">
      <c r="A1675" s="2">
        <v>112527312858</v>
      </c>
      <c r="B1675" t="s">
        <v>4583</v>
      </c>
      <c r="C1675" t="s">
        <v>2435</v>
      </c>
      <c r="D1675" t="s">
        <v>2478</v>
      </c>
      <c r="E1675" t="str">
        <f t="shared" si="25"/>
        <v>1125273128583024 - 113 Avenue</v>
      </c>
      <c r="I1675" t="s">
        <v>8</v>
      </c>
      <c r="J1675" t="s">
        <v>6817</v>
      </c>
      <c r="K1675" t="s">
        <v>181</v>
      </c>
      <c r="L1675" t="s">
        <v>340</v>
      </c>
    </row>
    <row r="1676" spans="1:12" x14ac:dyDescent="0.25">
      <c r="A1676" s="2">
        <v>112527312858</v>
      </c>
      <c r="B1676" t="s">
        <v>4584</v>
      </c>
      <c r="C1676" t="s">
        <v>2435</v>
      </c>
      <c r="D1676" t="s">
        <v>2478</v>
      </c>
      <c r="E1676" t="str">
        <f t="shared" si="25"/>
        <v>1125273128583020 - 113 Avenue</v>
      </c>
      <c r="I1676" t="s">
        <v>8</v>
      </c>
      <c r="J1676" t="s">
        <v>6817</v>
      </c>
      <c r="K1676" t="s">
        <v>181</v>
      </c>
      <c r="L1676" t="s">
        <v>340</v>
      </c>
    </row>
    <row r="1677" spans="1:12" x14ac:dyDescent="0.25">
      <c r="A1677" s="2">
        <v>112527312858</v>
      </c>
      <c r="B1677" t="s">
        <v>4585</v>
      </c>
      <c r="C1677" t="s">
        <v>2435</v>
      </c>
      <c r="D1677" t="s">
        <v>2478</v>
      </c>
      <c r="E1677" t="str">
        <f t="shared" ref="E1677:E1740" si="26">CONCATENATE(A1677,B1677)</f>
        <v>1125273128583016 - 113 Avenue</v>
      </c>
      <c r="I1677" t="s">
        <v>8</v>
      </c>
      <c r="J1677" t="s">
        <v>6817</v>
      </c>
      <c r="K1677" t="s">
        <v>181</v>
      </c>
      <c r="L1677" t="s">
        <v>340</v>
      </c>
    </row>
    <row r="1678" spans="1:12" x14ac:dyDescent="0.25">
      <c r="A1678" s="2">
        <v>112527312858</v>
      </c>
      <c r="B1678" t="s">
        <v>4586</v>
      </c>
      <c r="C1678" t="s">
        <v>2435</v>
      </c>
      <c r="D1678" t="s">
        <v>2478</v>
      </c>
      <c r="E1678" t="str">
        <f t="shared" si="26"/>
        <v>11252731285811311 - 32 Street</v>
      </c>
      <c r="I1678" t="s">
        <v>8</v>
      </c>
      <c r="J1678" t="s">
        <v>6817</v>
      </c>
      <c r="K1678" t="s">
        <v>181</v>
      </c>
      <c r="L1678" t="s">
        <v>340</v>
      </c>
    </row>
    <row r="1679" spans="1:12" x14ac:dyDescent="0.25">
      <c r="A1679" s="2">
        <v>112527312858</v>
      </c>
      <c r="B1679" t="s">
        <v>4587</v>
      </c>
      <c r="C1679" t="s">
        <v>2435</v>
      </c>
      <c r="D1679" t="s">
        <v>2478</v>
      </c>
      <c r="E1679" t="str">
        <f t="shared" si="26"/>
        <v>1125273128583104 - 113 Avenue</v>
      </c>
      <c r="I1679" t="s">
        <v>8</v>
      </c>
      <c r="J1679" t="s">
        <v>6817</v>
      </c>
      <c r="K1679" t="s">
        <v>181</v>
      </c>
      <c r="L1679" t="s">
        <v>340</v>
      </c>
    </row>
    <row r="1680" spans="1:12" x14ac:dyDescent="0.25">
      <c r="A1680" s="2">
        <v>112527312858</v>
      </c>
      <c r="B1680" t="s">
        <v>4588</v>
      </c>
      <c r="C1680" t="s">
        <v>2435</v>
      </c>
      <c r="D1680" t="s">
        <v>2478</v>
      </c>
      <c r="E1680" t="str">
        <f t="shared" si="26"/>
        <v>1125273128583108 - 113 Avenue</v>
      </c>
      <c r="I1680" t="s">
        <v>8</v>
      </c>
      <c r="J1680" t="s">
        <v>6817</v>
      </c>
      <c r="K1680" t="s">
        <v>181</v>
      </c>
      <c r="L1680" t="s">
        <v>340</v>
      </c>
    </row>
    <row r="1681" spans="1:12" x14ac:dyDescent="0.25">
      <c r="A1681" s="2">
        <v>112527312858</v>
      </c>
      <c r="B1681" t="s">
        <v>4589</v>
      </c>
      <c r="C1681" t="s">
        <v>2435</v>
      </c>
      <c r="D1681" t="s">
        <v>2478</v>
      </c>
      <c r="E1681" t="str">
        <f t="shared" si="26"/>
        <v>11252731285811307 - 32 Street</v>
      </c>
      <c r="I1681" t="s">
        <v>8</v>
      </c>
      <c r="J1681" t="s">
        <v>6817</v>
      </c>
      <c r="K1681" t="s">
        <v>181</v>
      </c>
      <c r="L1681" t="s">
        <v>340</v>
      </c>
    </row>
    <row r="1682" spans="1:12" x14ac:dyDescent="0.25">
      <c r="A1682" s="2">
        <v>112527312858</v>
      </c>
      <c r="B1682" t="s">
        <v>4590</v>
      </c>
      <c r="C1682" t="s">
        <v>2435</v>
      </c>
      <c r="D1682" t="s">
        <v>2478</v>
      </c>
      <c r="E1682" t="str">
        <f t="shared" si="26"/>
        <v>11252731285811319 - 32 Street</v>
      </c>
      <c r="I1682" t="s">
        <v>8</v>
      </c>
      <c r="J1682" t="s">
        <v>6817</v>
      </c>
      <c r="K1682" t="s">
        <v>181</v>
      </c>
      <c r="L1682" t="s">
        <v>340</v>
      </c>
    </row>
    <row r="1683" spans="1:12" x14ac:dyDescent="0.25">
      <c r="A1683" s="2">
        <v>112527312858</v>
      </c>
      <c r="B1683" t="s">
        <v>4591</v>
      </c>
      <c r="C1683" t="s">
        <v>2435</v>
      </c>
      <c r="D1683" t="s">
        <v>2478</v>
      </c>
      <c r="E1683" t="str">
        <f t="shared" si="26"/>
        <v>11252731285811323 - 32 Street</v>
      </c>
      <c r="I1683" t="s">
        <v>8</v>
      </c>
      <c r="J1683" t="s">
        <v>6817</v>
      </c>
      <c r="K1683" t="s">
        <v>181</v>
      </c>
      <c r="L1683" t="s">
        <v>340</v>
      </c>
    </row>
    <row r="1684" spans="1:12" x14ac:dyDescent="0.25">
      <c r="A1684" s="2">
        <v>112527312858</v>
      </c>
      <c r="B1684" t="s">
        <v>4592</v>
      </c>
      <c r="C1684" t="s">
        <v>2435</v>
      </c>
      <c r="D1684" t="s">
        <v>2478</v>
      </c>
      <c r="E1684" t="str">
        <f t="shared" si="26"/>
        <v>11252731285811327 - 32 Street</v>
      </c>
      <c r="I1684" t="s">
        <v>8</v>
      </c>
      <c r="J1684" t="s">
        <v>6817</v>
      </c>
      <c r="K1684" t="s">
        <v>181</v>
      </c>
      <c r="L1684" t="s">
        <v>340</v>
      </c>
    </row>
    <row r="1685" spans="1:12" x14ac:dyDescent="0.25">
      <c r="A1685" s="2">
        <v>112527312858</v>
      </c>
      <c r="B1685" t="s">
        <v>4593</v>
      </c>
      <c r="C1685" t="s">
        <v>2435</v>
      </c>
      <c r="D1685" t="s">
        <v>2478</v>
      </c>
      <c r="E1685" t="str">
        <f t="shared" si="26"/>
        <v>11252731285811315 - 32 Street</v>
      </c>
      <c r="I1685" t="s">
        <v>8</v>
      </c>
      <c r="J1685" t="s">
        <v>6817</v>
      </c>
      <c r="K1685" t="s">
        <v>181</v>
      </c>
      <c r="L1685" t="s">
        <v>340</v>
      </c>
    </row>
    <row r="1686" spans="1:12" x14ac:dyDescent="0.25">
      <c r="A1686" s="2">
        <v>112527312858</v>
      </c>
      <c r="B1686" t="s">
        <v>4594</v>
      </c>
      <c r="C1686" t="s">
        <v>2435</v>
      </c>
      <c r="D1686" t="s">
        <v>2478</v>
      </c>
      <c r="E1686" t="str">
        <f t="shared" si="26"/>
        <v>1125273128583112 - 113 Avenue</v>
      </c>
      <c r="I1686" t="s">
        <v>8</v>
      </c>
      <c r="J1686" t="s">
        <v>6817</v>
      </c>
      <c r="K1686" t="s">
        <v>181</v>
      </c>
      <c r="L1686" t="s">
        <v>340</v>
      </c>
    </row>
    <row r="1687" spans="1:12" x14ac:dyDescent="0.25">
      <c r="A1687" s="2">
        <v>112527312032</v>
      </c>
      <c r="B1687" t="s">
        <v>2475</v>
      </c>
      <c r="C1687" t="s">
        <v>2435</v>
      </c>
      <c r="D1687" t="s">
        <v>2476</v>
      </c>
      <c r="E1687" t="str">
        <f t="shared" si="26"/>
        <v>11252731203211504 - 25 Avenue NW</v>
      </c>
      <c r="I1687" t="s">
        <v>8</v>
      </c>
      <c r="J1687" t="s">
        <v>6818</v>
      </c>
      <c r="K1687" t="s">
        <v>30</v>
      </c>
      <c r="L1687" t="s">
        <v>38</v>
      </c>
    </row>
    <row r="1688" spans="1:12" x14ac:dyDescent="0.25">
      <c r="A1688" s="2">
        <v>112527312032</v>
      </c>
      <c r="B1688" t="s">
        <v>4595</v>
      </c>
      <c r="C1688" t="s">
        <v>2435</v>
      </c>
      <c r="D1688" t="s">
        <v>2476</v>
      </c>
      <c r="E1688" t="str">
        <f t="shared" si="26"/>
        <v>11252731203211528 - 25 Avenue</v>
      </c>
      <c r="I1688" t="s">
        <v>8</v>
      </c>
      <c r="J1688" t="s">
        <v>6818</v>
      </c>
      <c r="K1688" t="s">
        <v>30</v>
      </c>
      <c r="L1688" t="s">
        <v>38</v>
      </c>
    </row>
    <row r="1689" spans="1:12" x14ac:dyDescent="0.25">
      <c r="A1689" s="2">
        <v>112527312032</v>
      </c>
      <c r="B1689" t="s">
        <v>4596</v>
      </c>
      <c r="C1689" t="s">
        <v>2435</v>
      </c>
      <c r="D1689" t="s">
        <v>2476</v>
      </c>
      <c r="E1689" t="str">
        <f t="shared" si="26"/>
        <v>1125273120322523 - 116 Street</v>
      </c>
      <c r="I1689" t="s">
        <v>8</v>
      </c>
      <c r="J1689" t="s">
        <v>6818</v>
      </c>
      <c r="K1689" t="s">
        <v>30</v>
      </c>
      <c r="L1689" t="s">
        <v>38</v>
      </c>
    </row>
    <row r="1690" spans="1:12" x14ac:dyDescent="0.25">
      <c r="A1690" s="2">
        <v>112527312032</v>
      </c>
      <c r="B1690" t="s">
        <v>4597</v>
      </c>
      <c r="C1690" t="s">
        <v>2435</v>
      </c>
      <c r="D1690" t="s">
        <v>2476</v>
      </c>
      <c r="E1690" t="str">
        <f t="shared" si="26"/>
        <v>1125273120322531 - 116 Street</v>
      </c>
      <c r="I1690" t="s">
        <v>8</v>
      </c>
      <c r="J1690" t="s">
        <v>6818</v>
      </c>
      <c r="K1690" t="s">
        <v>30</v>
      </c>
      <c r="L1690" t="s">
        <v>38</v>
      </c>
    </row>
    <row r="1691" spans="1:12" x14ac:dyDescent="0.25">
      <c r="A1691" s="2">
        <v>112527312032</v>
      </c>
      <c r="B1691" t="s">
        <v>4598</v>
      </c>
      <c r="C1691" t="s">
        <v>2435</v>
      </c>
      <c r="D1691" t="s">
        <v>2476</v>
      </c>
      <c r="E1691" t="str">
        <f t="shared" si="26"/>
        <v>1125273120322537 - 116 Street</v>
      </c>
      <c r="I1691" t="s">
        <v>8</v>
      </c>
      <c r="J1691" t="s">
        <v>6818</v>
      </c>
      <c r="K1691" t="s">
        <v>30</v>
      </c>
      <c r="L1691" t="s">
        <v>38</v>
      </c>
    </row>
    <row r="1692" spans="1:12" x14ac:dyDescent="0.25">
      <c r="A1692" s="2">
        <v>112527312032</v>
      </c>
      <c r="B1692" t="s">
        <v>4599</v>
      </c>
      <c r="C1692" t="s">
        <v>2435</v>
      </c>
      <c r="D1692" t="s">
        <v>5800</v>
      </c>
      <c r="E1692" t="str">
        <f t="shared" si="26"/>
        <v>11252731203211516 - 25 Avenue</v>
      </c>
      <c r="I1692" t="s">
        <v>8</v>
      </c>
      <c r="J1692" t="s">
        <v>6818</v>
      </c>
      <c r="K1692" t="s">
        <v>30</v>
      </c>
      <c r="L1692" t="s">
        <v>38</v>
      </c>
    </row>
    <row r="1693" spans="1:12" x14ac:dyDescent="0.25">
      <c r="A1693" s="2">
        <v>112527312032</v>
      </c>
      <c r="B1693" t="s">
        <v>4600</v>
      </c>
      <c r="C1693" t="s">
        <v>2435</v>
      </c>
      <c r="D1693" t="s">
        <v>5800</v>
      </c>
      <c r="E1693" t="str">
        <f t="shared" si="26"/>
        <v>11252731203211534 - 25 Avenue</v>
      </c>
      <c r="I1693" t="s">
        <v>8</v>
      </c>
      <c r="J1693" t="s">
        <v>6818</v>
      </c>
      <c r="K1693" t="s">
        <v>30</v>
      </c>
      <c r="L1693" t="s">
        <v>38</v>
      </c>
    </row>
    <row r="1694" spans="1:12" x14ac:dyDescent="0.25">
      <c r="A1694" s="2">
        <v>112527312032</v>
      </c>
      <c r="B1694" t="s">
        <v>4601</v>
      </c>
      <c r="C1694" t="s">
        <v>2435</v>
      </c>
      <c r="D1694" t="s">
        <v>5800</v>
      </c>
      <c r="E1694" t="str">
        <f t="shared" si="26"/>
        <v>1125273120322503 - 116 Street</v>
      </c>
      <c r="I1694" t="s">
        <v>8</v>
      </c>
      <c r="J1694" t="s">
        <v>6818</v>
      </c>
      <c r="K1694" t="s">
        <v>30</v>
      </c>
      <c r="L1694" t="s">
        <v>38</v>
      </c>
    </row>
    <row r="1695" spans="1:12" x14ac:dyDescent="0.25">
      <c r="A1695" s="2">
        <v>112527312032</v>
      </c>
      <c r="B1695" t="s">
        <v>4602</v>
      </c>
      <c r="C1695" t="s">
        <v>2435</v>
      </c>
      <c r="D1695" t="s">
        <v>5800</v>
      </c>
      <c r="E1695" t="str">
        <f t="shared" si="26"/>
        <v>1125273120322515 - 116 Street</v>
      </c>
      <c r="I1695" t="s">
        <v>8</v>
      </c>
      <c r="J1695" t="s">
        <v>6818</v>
      </c>
      <c r="K1695" t="s">
        <v>30</v>
      </c>
      <c r="L1695" t="s">
        <v>38</v>
      </c>
    </row>
    <row r="1696" spans="1:12" x14ac:dyDescent="0.25">
      <c r="A1696" s="2">
        <v>112527312090</v>
      </c>
      <c r="B1696" t="s">
        <v>2473</v>
      </c>
      <c r="C1696" t="s">
        <v>2435</v>
      </c>
      <c r="D1696" t="s">
        <v>2474</v>
      </c>
      <c r="E1696" t="str">
        <f t="shared" si="26"/>
        <v>11252731209011404 - 25 Avenue NW &amp; Units 11406/11408</v>
      </c>
      <c r="I1696" t="s">
        <v>8</v>
      </c>
      <c r="J1696" t="s">
        <v>6818</v>
      </c>
      <c r="K1696" t="s">
        <v>30</v>
      </c>
      <c r="L1696" t="s">
        <v>38</v>
      </c>
    </row>
    <row r="1697" spans="1:12" x14ac:dyDescent="0.25">
      <c r="A1697" s="2">
        <v>112527312090</v>
      </c>
      <c r="B1697" t="s">
        <v>4603</v>
      </c>
      <c r="C1697" t="s">
        <v>2435</v>
      </c>
      <c r="D1697" t="s">
        <v>2474</v>
      </c>
      <c r="E1697" t="str">
        <f t="shared" si="26"/>
        <v>11252731209011420 - 25 Avenue &amp; Units 11422/11424</v>
      </c>
      <c r="I1697" t="s">
        <v>8</v>
      </c>
      <c r="J1697" t="s">
        <v>6818</v>
      </c>
      <c r="K1697" t="s">
        <v>30</v>
      </c>
      <c r="L1697" t="s">
        <v>38</v>
      </c>
    </row>
    <row r="1698" spans="1:12" x14ac:dyDescent="0.25">
      <c r="A1698" s="2">
        <v>112527312090</v>
      </c>
      <c r="B1698" t="s">
        <v>4604</v>
      </c>
      <c r="C1698" t="s">
        <v>2435</v>
      </c>
      <c r="D1698" t="s">
        <v>2474</v>
      </c>
      <c r="E1698" t="str">
        <f t="shared" si="26"/>
        <v>112527312090500 Saddleback Road</v>
      </c>
      <c r="I1698" t="s">
        <v>8</v>
      </c>
      <c r="J1698" t="s">
        <v>6818</v>
      </c>
      <c r="K1698" t="s">
        <v>30</v>
      </c>
      <c r="L1698" t="s">
        <v>38</v>
      </c>
    </row>
    <row r="1699" spans="1:12" x14ac:dyDescent="0.25">
      <c r="A1699" s="2">
        <v>112527312090</v>
      </c>
      <c r="B1699" t="s">
        <v>4605</v>
      </c>
      <c r="C1699" t="s">
        <v>2435</v>
      </c>
      <c r="D1699" t="s">
        <v>2474</v>
      </c>
      <c r="E1699" t="str">
        <f t="shared" si="26"/>
        <v>112527312090510 Saddleback Road</v>
      </c>
      <c r="I1699" t="s">
        <v>8</v>
      </c>
      <c r="J1699" t="s">
        <v>6818</v>
      </c>
      <c r="K1699" t="s">
        <v>30</v>
      </c>
      <c r="L1699" t="s">
        <v>38</v>
      </c>
    </row>
    <row r="1700" spans="1:12" x14ac:dyDescent="0.25">
      <c r="A1700" s="2">
        <v>112527312050</v>
      </c>
      <c r="B1700" t="s">
        <v>4606</v>
      </c>
      <c r="C1700" t="s">
        <v>2435</v>
      </c>
      <c r="D1700" t="s">
        <v>2472</v>
      </c>
      <c r="E1700" t="str">
        <f t="shared" si="26"/>
        <v>1125273120501, 1275 - 62 Street NW</v>
      </c>
      <c r="I1700" t="s">
        <v>8</v>
      </c>
      <c r="J1700" t="s">
        <v>6819</v>
      </c>
      <c r="K1700" t="s">
        <v>30</v>
      </c>
      <c r="L1700" t="s">
        <v>38</v>
      </c>
    </row>
    <row r="1701" spans="1:12" x14ac:dyDescent="0.25">
      <c r="A1701" s="2">
        <v>112527312050</v>
      </c>
      <c r="B1701" t="s">
        <v>4607</v>
      </c>
      <c r="C1701" t="s">
        <v>2435</v>
      </c>
      <c r="D1701" t="s">
        <v>2472</v>
      </c>
      <c r="E1701" t="str">
        <f t="shared" si="26"/>
        <v>1125273120501275 - 62 Street (Units 11/12/13/14/</v>
      </c>
      <c r="I1701" t="s">
        <v>8</v>
      </c>
      <c r="J1701" t="s">
        <v>6819</v>
      </c>
      <c r="K1701" t="s">
        <v>30</v>
      </c>
      <c r="L1701" t="s">
        <v>38</v>
      </c>
    </row>
    <row r="1702" spans="1:12" x14ac:dyDescent="0.25">
      <c r="A1702" s="2">
        <v>112527312050</v>
      </c>
      <c r="B1702" t="s">
        <v>4608</v>
      </c>
      <c r="C1702" t="s">
        <v>2435</v>
      </c>
      <c r="D1702" t="s">
        <v>2472</v>
      </c>
      <c r="E1702" t="str">
        <f t="shared" si="26"/>
        <v>1125273120501275 - 62 Street (Units 17/18/19/20/21)</v>
      </c>
      <c r="I1702" t="s">
        <v>8</v>
      </c>
      <c r="J1702" t="s">
        <v>6819</v>
      </c>
      <c r="K1702" t="s">
        <v>30</v>
      </c>
      <c r="L1702" t="s">
        <v>38</v>
      </c>
    </row>
    <row r="1703" spans="1:12" x14ac:dyDescent="0.25">
      <c r="A1703" s="2">
        <v>112527312050</v>
      </c>
      <c r="B1703" t="s">
        <v>4609</v>
      </c>
      <c r="C1703" t="s">
        <v>2435</v>
      </c>
      <c r="D1703" t="s">
        <v>2472</v>
      </c>
      <c r="E1703" t="str">
        <f t="shared" si="26"/>
        <v>1125273120501275 - 62 Street (Units 22/23/24/25/26)</v>
      </c>
      <c r="I1703" t="s">
        <v>8</v>
      </c>
      <c r="J1703" t="s">
        <v>6819</v>
      </c>
      <c r="K1703" t="s">
        <v>30</v>
      </c>
      <c r="L1703" t="s">
        <v>38</v>
      </c>
    </row>
    <row r="1704" spans="1:12" x14ac:dyDescent="0.25">
      <c r="A1704" s="2">
        <v>112527312050</v>
      </c>
      <c r="B1704" t="s">
        <v>4610</v>
      </c>
      <c r="C1704" t="s">
        <v>2435</v>
      </c>
      <c r="D1704" t="s">
        <v>2472</v>
      </c>
      <c r="E1704" t="str">
        <f t="shared" si="26"/>
        <v>1125273120501275 - 62 Street (Units 27/28/29/30/</v>
      </c>
      <c r="I1704" t="s">
        <v>8</v>
      </c>
      <c r="J1704" t="s">
        <v>6819</v>
      </c>
      <c r="K1704" t="s">
        <v>30</v>
      </c>
      <c r="L1704" t="s">
        <v>38</v>
      </c>
    </row>
    <row r="1705" spans="1:12" x14ac:dyDescent="0.25">
      <c r="A1705" s="2">
        <v>112527312050</v>
      </c>
      <c r="B1705" t="s">
        <v>4611</v>
      </c>
      <c r="C1705" t="s">
        <v>2435</v>
      </c>
      <c r="D1705" t="s">
        <v>2472</v>
      </c>
      <c r="E1705" t="str">
        <f t="shared" si="26"/>
        <v>1125273120501275 - 62 Street (Units 33/34/35/36)</v>
      </c>
      <c r="I1705" t="s">
        <v>8</v>
      </c>
      <c r="J1705" t="s">
        <v>6819</v>
      </c>
      <c r="K1705" t="s">
        <v>30</v>
      </c>
      <c r="L1705" t="s">
        <v>38</v>
      </c>
    </row>
    <row r="1706" spans="1:12" x14ac:dyDescent="0.25">
      <c r="A1706" s="2">
        <v>112527312050</v>
      </c>
      <c r="B1706" t="s">
        <v>4612</v>
      </c>
      <c r="C1706" t="s">
        <v>2435</v>
      </c>
      <c r="D1706" t="s">
        <v>2472</v>
      </c>
      <c r="E1706" t="str">
        <f t="shared" si="26"/>
        <v>1125273120501275 - 62 Street (Units 37/38/39/40)</v>
      </c>
      <c r="I1706" t="s">
        <v>8</v>
      </c>
      <c r="J1706" t="s">
        <v>6819</v>
      </c>
      <c r="K1706" t="s">
        <v>30</v>
      </c>
      <c r="L1706" t="s">
        <v>38</v>
      </c>
    </row>
    <row r="1707" spans="1:12" x14ac:dyDescent="0.25">
      <c r="A1707" s="2">
        <v>112527312050</v>
      </c>
      <c r="B1707" t="s">
        <v>4613</v>
      </c>
      <c r="C1707" t="s">
        <v>2435</v>
      </c>
      <c r="D1707" t="s">
        <v>2472</v>
      </c>
      <c r="E1707" t="str">
        <f t="shared" si="26"/>
        <v>1125273120501275 - 62 Street (Units 41/42/43/44/45)</v>
      </c>
      <c r="I1707" t="s">
        <v>8</v>
      </c>
      <c r="J1707" t="s">
        <v>6819</v>
      </c>
      <c r="K1707" t="s">
        <v>30</v>
      </c>
      <c r="L1707" t="s">
        <v>38</v>
      </c>
    </row>
    <row r="1708" spans="1:12" x14ac:dyDescent="0.25">
      <c r="A1708" s="2">
        <v>112527312050</v>
      </c>
      <c r="B1708" t="s">
        <v>4614</v>
      </c>
      <c r="C1708" t="s">
        <v>2435</v>
      </c>
      <c r="D1708" t="s">
        <v>2472</v>
      </c>
      <c r="E1708" t="str">
        <f t="shared" si="26"/>
        <v>1125273120501275 - 62 Street (Units 46/47/48/49)</v>
      </c>
      <c r="I1708" t="s">
        <v>8</v>
      </c>
      <c r="J1708" t="s">
        <v>6819</v>
      </c>
      <c r="K1708" t="s">
        <v>30</v>
      </c>
      <c r="L1708" t="s">
        <v>38</v>
      </c>
    </row>
    <row r="1709" spans="1:12" x14ac:dyDescent="0.25">
      <c r="A1709" s="2">
        <v>112527312050</v>
      </c>
      <c r="B1709" t="s">
        <v>4615</v>
      </c>
      <c r="C1709" t="s">
        <v>2435</v>
      </c>
      <c r="D1709" t="s">
        <v>2472</v>
      </c>
      <c r="E1709" t="str">
        <f t="shared" si="26"/>
        <v>1125273120501275 - 62 Street (50/51/52/53/54)</v>
      </c>
      <c r="I1709" t="s">
        <v>8</v>
      </c>
      <c r="J1709" t="s">
        <v>6819</v>
      </c>
      <c r="K1709" t="s">
        <v>30</v>
      </c>
      <c r="L1709" t="s">
        <v>38</v>
      </c>
    </row>
    <row r="1710" spans="1:12" x14ac:dyDescent="0.25">
      <c r="A1710" s="2">
        <v>112527312050</v>
      </c>
      <c r="B1710" t="s">
        <v>4616</v>
      </c>
      <c r="C1710" t="s">
        <v>2435</v>
      </c>
      <c r="D1710" t="s">
        <v>2472</v>
      </c>
      <c r="E1710" t="str">
        <f t="shared" si="26"/>
        <v>1125273120501275 - 62 Street (Units 55/56/57)</v>
      </c>
      <c r="I1710" t="s">
        <v>8</v>
      </c>
      <c r="J1710" t="s">
        <v>6819</v>
      </c>
      <c r="K1710" t="s">
        <v>30</v>
      </c>
      <c r="L1710" t="s">
        <v>38</v>
      </c>
    </row>
    <row r="1711" spans="1:12" x14ac:dyDescent="0.25">
      <c r="A1711" s="2">
        <v>112527312050</v>
      </c>
      <c r="B1711" t="s">
        <v>4617</v>
      </c>
      <c r="C1711" t="s">
        <v>2435</v>
      </c>
      <c r="D1711" t="s">
        <v>2472</v>
      </c>
      <c r="E1711" t="str">
        <f t="shared" si="26"/>
        <v>11252731205012175 - 62 Street (Units 58/59/60/61/</v>
      </c>
      <c r="I1711" t="s">
        <v>8</v>
      </c>
      <c r="J1711" t="s">
        <v>6819</v>
      </c>
      <c r="K1711" t="s">
        <v>30</v>
      </c>
      <c r="L1711" t="s">
        <v>38</v>
      </c>
    </row>
    <row r="1712" spans="1:12" x14ac:dyDescent="0.25">
      <c r="A1712" s="2">
        <v>112527312050</v>
      </c>
      <c r="B1712" t="s">
        <v>4618</v>
      </c>
      <c r="C1712" t="s">
        <v>2435</v>
      </c>
      <c r="D1712" t="s">
        <v>2472</v>
      </c>
      <c r="E1712" t="str">
        <f t="shared" si="26"/>
        <v>1125273120501275 - 62 Street (Units 64/65/66/67/</v>
      </c>
      <c r="I1712" t="s">
        <v>8</v>
      </c>
      <c r="J1712" t="s">
        <v>6819</v>
      </c>
      <c r="K1712" t="s">
        <v>30</v>
      </c>
      <c r="L1712" t="s">
        <v>38</v>
      </c>
    </row>
    <row r="1713" spans="1:12" x14ac:dyDescent="0.25">
      <c r="A1713" s="2">
        <v>112527312050</v>
      </c>
      <c r="B1713" t="s">
        <v>4619</v>
      </c>
      <c r="C1713" t="s">
        <v>2435</v>
      </c>
      <c r="D1713" t="s">
        <v>2472</v>
      </c>
      <c r="E1713" t="str">
        <f t="shared" si="26"/>
        <v>11252731205010, 1275 - 62 Street NW</v>
      </c>
      <c r="I1713" t="s">
        <v>8</v>
      </c>
      <c r="J1713" t="s">
        <v>6819</v>
      </c>
      <c r="K1713" t="s">
        <v>30</v>
      </c>
      <c r="L1713" t="s">
        <v>38</v>
      </c>
    </row>
    <row r="1714" spans="1:12" x14ac:dyDescent="0.25">
      <c r="A1714" s="2">
        <v>112527312013</v>
      </c>
      <c r="B1714" t="s">
        <v>4620</v>
      </c>
      <c r="C1714" t="s">
        <v>2435</v>
      </c>
      <c r="D1714" t="s">
        <v>5801</v>
      </c>
      <c r="E1714" t="str">
        <f t="shared" si="26"/>
        <v>112527312013308 Knottwood Road North</v>
      </c>
      <c r="I1714" t="s">
        <v>8</v>
      </c>
      <c r="J1714" t="s">
        <v>6820</v>
      </c>
      <c r="K1714" t="s">
        <v>30</v>
      </c>
      <c r="L1714" t="s">
        <v>38</v>
      </c>
    </row>
    <row r="1715" spans="1:12" x14ac:dyDescent="0.25">
      <c r="A1715" s="2">
        <v>112527312013</v>
      </c>
      <c r="B1715" t="s">
        <v>2470</v>
      </c>
      <c r="C1715" t="s">
        <v>2435</v>
      </c>
      <c r="D1715" t="s">
        <v>2471</v>
      </c>
      <c r="E1715" t="str">
        <f t="shared" si="26"/>
        <v>112527312013300 Knottwood N Road NW</v>
      </c>
      <c r="I1715" t="s">
        <v>8</v>
      </c>
      <c r="J1715" t="s">
        <v>6820</v>
      </c>
      <c r="K1715" t="s">
        <v>30</v>
      </c>
      <c r="L1715" t="s">
        <v>38</v>
      </c>
    </row>
    <row r="1716" spans="1:12" x14ac:dyDescent="0.25">
      <c r="A1716" s="2">
        <v>112527312013</v>
      </c>
      <c r="B1716" t="s">
        <v>4621</v>
      </c>
      <c r="C1716" t="s">
        <v>2435</v>
      </c>
      <c r="D1716" t="s">
        <v>2471</v>
      </c>
      <c r="E1716" t="str">
        <f t="shared" si="26"/>
        <v>112527312013320 Knottwood Road North NW</v>
      </c>
      <c r="I1716" t="s">
        <v>8</v>
      </c>
      <c r="J1716" t="s">
        <v>6820</v>
      </c>
      <c r="K1716" t="s">
        <v>30</v>
      </c>
      <c r="L1716" t="s">
        <v>38</v>
      </c>
    </row>
    <row r="1717" spans="1:12" x14ac:dyDescent="0.25">
      <c r="A1717" s="2">
        <v>112527312014</v>
      </c>
      <c r="B1717" t="s">
        <v>2468</v>
      </c>
      <c r="C1717" t="s">
        <v>2435</v>
      </c>
      <c r="D1717" t="s">
        <v>2469</v>
      </c>
      <c r="E1717" t="str">
        <f t="shared" si="26"/>
        <v>1125273120141204 - 80 Street NW</v>
      </c>
      <c r="I1717" t="s">
        <v>8</v>
      </c>
      <c r="J1717" t="s">
        <v>6821</v>
      </c>
      <c r="K1717" t="s">
        <v>30</v>
      </c>
      <c r="L1717" t="s">
        <v>38</v>
      </c>
    </row>
    <row r="1718" spans="1:12" x14ac:dyDescent="0.25">
      <c r="A1718" s="2">
        <v>112527312014</v>
      </c>
      <c r="B1718" t="s">
        <v>4622</v>
      </c>
      <c r="C1718" t="s">
        <v>2435</v>
      </c>
      <c r="D1718" t="s">
        <v>2469</v>
      </c>
      <c r="E1718" t="str">
        <f t="shared" si="26"/>
        <v>1125273120141214 - 80 Street</v>
      </c>
      <c r="I1718" t="s">
        <v>8</v>
      </c>
      <c r="J1718" t="s">
        <v>6821</v>
      </c>
      <c r="K1718" t="s">
        <v>30</v>
      </c>
      <c r="L1718" t="s">
        <v>38</v>
      </c>
    </row>
    <row r="1719" spans="1:12" x14ac:dyDescent="0.25">
      <c r="A1719" s="2">
        <v>112527312014</v>
      </c>
      <c r="B1719" t="s">
        <v>4623</v>
      </c>
      <c r="C1719" t="s">
        <v>2435</v>
      </c>
      <c r="D1719" t="s">
        <v>2469</v>
      </c>
      <c r="E1719" t="str">
        <f t="shared" si="26"/>
        <v>1125273120141304 - 80 Street</v>
      </c>
      <c r="I1719" t="s">
        <v>8</v>
      </c>
      <c r="J1719" t="s">
        <v>6821</v>
      </c>
      <c r="K1719" t="s">
        <v>30</v>
      </c>
      <c r="L1719" t="s">
        <v>38</v>
      </c>
    </row>
    <row r="1720" spans="1:12" x14ac:dyDescent="0.25">
      <c r="A1720" s="2">
        <v>112527312014</v>
      </c>
      <c r="B1720" t="s">
        <v>4624</v>
      </c>
      <c r="C1720" t="s">
        <v>2435</v>
      </c>
      <c r="D1720" t="s">
        <v>2469</v>
      </c>
      <c r="E1720" t="str">
        <f t="shared" si="26"/>
        <v>1125273120141314 - 80 Street</v>
      </c>
      <c r="I1720" t="s">
        <v>8</v>
      </c>
      <c r="J1720" t="s">
        <v>6821</v>
      </c>
      <c r="K1720" t="s">
        <v>30</v>
      </c>
      <c r="L1720" t="s">
        <v>38</v>
      </c>
    </row>
    <row r="1721" spans="1:12" x14ac:dyDescent="0.25">
      <c r="A1721" s="2">
        <v>112527312005</v>
      </c>
      <c r="B1721" t="s">
        <v>2466</v>
      </c>
      <c r="C1721" t="s">
        <v>2435</v>
      </c>
      <c r="D1721" t="s">
        <v>2467</v>
      </c>
      <c r="E1721" t="str">
        <f t="shared" si="26"/>
        <v>1125273120054708 - 133 Avenue</v>
      </c>
      <c r="I1721" t="s">
        <v>8</v>
      </c>
      <c r="J1721" t="s">
        <v>6822</v>
      </c>
      <c r="K1721" t="s">
        <v>30</v>
      </c>
      <c r="L1721" t="s">
        <v>38</v>
      </c>
    </row>
    <row r="1722" spans="1:12" x14ac:dyDescent="0.25">
      <c r="A1722" s="2">
        <v>112527312005</v>
      </c>
      <c r="B1722" t="s">
        <v>4625</v>
      </c>
      <c r="C1722" t="s">
        <v>2435</v>
      </c>
      <c r="D1722" t="s">
        <v>2467</v>
      </c>
      <c r="E1722" t="str">
        <f t="shared" si="26"/>
        <v>11252731200513304 - 47 Street</v>
      </c>
      <c r="I1722" t="s">
        <v>8</v>
      </c>
      <c r="J1722" t="s">
        <v>6822</v>
      </c>
      <c r="K1722" t="s">
        <v>30</v>
      </c>
      <c r="L1722" t="s">
        <v>38</v>
      </c>
    </row>
    <row r="1723" spans="1:12" x14ac:dyDescent="0.25">
      <c r="A1723" s="2">
        <v>112527312005</v>
      </c>
      <c r="B1723" t="s">
        <v>4626</v>
      </c>
      <c r="C1723" t="s">
        <v>2435</v>
      </c>
      <c r="D1723" t="s">
        <v>2467</v>
      </c>
      <c r="E1723" t="str">
        <f t="shared" si="26"/>
        <v>11252731200511318 - 47 Street</v>
      </c>
      <c r="I1723" t="s">
        <v>8</v>
      </c>
      <c r="J1723" t="s">
        <v>6822</v>
      </c>
      <c r="K1723" t="s">
        <v>30</v>
      </c>
      <c r="L1723" t="s">
        <v>38</v>
      </c>
    </row>
    <row r="1724" spans="1:12" x14ac:dyDescent="0.25">
      <c r="A1724" s="2">
        <v>112527312005</v>
      </c>
      <c r="B1724" t="s">
        <v>4627</v>
      </c>
      <c r="C1724" t="s">
        <v>2435</v>
      </c>
      <c r="D1724" t="s">
        <v>2467</v>
      </c>
      <c r="E1724" t="str">
        <f t="shared" si="26"/>
        <v>1125273120054703 - 134 Avenue</v>
      </c>
      <c r="I1724" t="s">
        <v>8</v>
      </c>
      <c r="J1724" t="s">
        <v>6822</v>
      </c>
      <c r="K1724" t="s">
        <v>30</v>
      </c>
      <c r="L1724" t="s">
        <v>38</v>
      </c>
    </row>
    <row r="1725" spans="1:12" x14ac:dyDescent="0.25">
      <c r="A1725" s="2">
        <v>112527312005</v>
      </c>
      <c r="B1725" t="s">
        <v>4628</v>
      </c>
      <c r="C1725" t="s">
        <v>2435</v>
      </c>
      <c r="D1725" t="s">
        <v>2467</v>
      </c>
      <c r="E1725" t="str">
        <f t="shared" si="26"/>
        <v>1125273120054704 - 133 Avenue NW</v>
      </c>
      <c r="I1725" t="s">
        <v>8</v>
      </c>
      <c r="J1725" t="s">
        <v>6822</v>
      </c>
      <c r="K1725" t="s">
        <v>30</v>
      </c>
      <c r="L1725" t="s">
        <v>38</v>
      </c>
    </row>
    <row r="1726" spans="1:12" x14ac:dyDescent="0.25">
      <c r="A1726" s="2">
        <v>112527312006</v>
      </c>
      <c r="B1726" t="s">
        <v>2464</v>
      </c>
      <c r="C1726" t="s">
        <v>2435</v>
      </c>
      <c r="D1726" t="s">
        <v>2465</v>
      </c>
      <c r="E1726" t="str">
        <f t="shared" si="26"/>
        <v>1125273120064212 - 135 Avenue NW</v>
      </c>
      <c r="I1726" t="s">
        <v>8</v>
      </c>
      <c r="J1726" t="s">
        <v>6823</v>
      </c>
      <c r="K1726" t="s">
        <v>30</v>
      </c>
      <c r="L1726" t="s">
        <v>38</v>
      </c>
    </row>
    <row r="1727" spans="1:12" x14ac:dyDescent="0.25">
      <c r="A1727" s="2">
        <v>112527312006</v>
      </c>
      <c r="B1727" t="s">
        <v>4629</v>
      </c>
      <c r="C1727" t="s">
        <v>2435</v>
      </c>
      <c r="D1727" t="s">
        <v>2465</v>
      </c>
      <c r="E1727" t="str">
        <f t="shared" si="26"/>
        <v>1125273120064218 - 135 Avenue</v>
      </c>
      <c r="I1727" t="s">
        <v>8</v>
      </c>
      <c r="J1727" t="s">
        <v>6823</v>
      </c>
      <c r="K1727" t="s">
        <v>30</v>
      </c>
      <c r="L1727" t="s">
        <v>38</v>
      </c>
    </row>
    <row r="1728" spans="1:12" x14ac:dyDescent="0.25">
      <c r="A1728" s="2">
        <v>112527312006</v>
      </c>
      <c r="B1728" t="s">
        <v>4630</v>
      </c>
      <c r="C1728" t="s">
        <v>2435</v>
      </c>
      <c r="D1728" t="s">
        <v>2465</v>
      </c>
      <c r="E1728" t="str">
        <f t="shared" si="26"/>
        <v>1125273120064222 - 135 Avenue</v>
      </c>
      <c r="I1728" t="s">
        <v>8</v>
      </c>
      <c r="J1728" t="s">
        <v>6823</v>
      </c>
      <c r="K1728" t="s">
        <v>30</v>
      </c>
      <c r="L1728" t="s">
        <v>38</v>
      </c>
    </row>
    <row r="1729" spans="1:12" x14ac:dyDescent="0.25">
      <c r="A1729" s="2">
        <v>112527312006</v>
      </c>
      <c r="B1729" t="s">
        <v>4631</v>
      </c>
      <c r="C1729" t="s">
        <v>2435</v>
      </c>
      <c r="D1729" t="s">
        <v>2465</v>
      </c>
      <c r="E1729" t="str">
        <f t="shared" si="26"/>
        <v>1125273120064234 - 135 Avenue</v>
      </c>
      <c r="I1729" t="s">
        <v>8</v>
      </c>
      <c r="J1729" t="s">
        <v>6823</v>
      </c>
      <c r="K1729" t="s">
        <v>30</v>
      </c>
      <c r="L1729" t="s">
        <v>38</v>
      </c>
    </row>
    <row r="1730" spans="1:12" x14ac:dyDescent="0.25">
      <c r="A1730" s="2">
        <v>112527312006</v>
      </c>
      <c r="B1730" t="s">
        <v>4632</v>
      </c>
      <c r="C1730" t="s">
        <v>2435</v>
      </c>
      <c r="D1730" t="s">
        <v>2465</v>
      </c>
      <c r="E1730" t="str">
        <f t="shared" si="26"/>
        <v>1125273120064248 - 135 Avenue</v>
      </c>
      <c r="I1730" t="s">
        <v>8</v>
      </c>
      <c r="J1730" t="s">
        <v>6823</v>
      </c>
      <c r="K1730" t="s">
        <v>30</v>
      </c>
      <c r="L1730" t="s">
        <v>38</v>
      </c>
    </row>
    <row r="1731" spans="1:12" x14ac:dyDescent="0.25">
      <c r="A1731" s="2">
        <v>112527350001</v>
      </c>
      <c r="B1731" t="s">
        <v>2462</v>
      </c>
      <c r="C1731" t="s">
        <v>2435</v>
      </c>
      <c r="D1731" t="s">
        <v>2463</v>
      </c>
      <c r="E1731" t="str">
        <f t="shared" si="26"/>
        <v>11252735000111110 - 86 Avenue NW</v>
      </c>
      <c r="I1731" t="s">
        <v>8</v>
      </c>
      <c r="J1731" t="s">
        <v>6824</v>
      </c>
      <c r="K1731" t="s">
        <v>30</v>
      </c>
      <c r="L1731" t="s">
        <v>38</v>
      </c>
    </row>
    <row r="1732" spans="1:12" x14ac:dyDescent="0.25">
      <c r="A1732" s="2">
        <v>112527312208</v>
      </c>
      <c r="B1732" t="s">
        <v>2460</v>
      </c>
      <c r="C1732" t="s">
        <v>2435</v>
      </c>
      <c r="D1732" t="s">
        <v>2461</v>
      </c>
      <c r="E1732" t="str">
        <f t="shared" si="26"/>
        <v>1125273122081693 - 42 Street NW (Units 1 - 4)</v>
      </c>
      <c r="I1732" t="s">
        <v>8</v>
      </c>
      <c r="J1732" t="s">
        <v>6825</v>
      </c>
      <c r="K1732" t="s">
        <v>30</v>
      </c>
      <c r="L1732" t="s">
        <v>38</v>
      </c>
    </row>
    <row r="1733" spans="1:12" x14ac:dyDescent="0.25">
      <c r="A1733" s="2">
        <v>112527312208</v>
      </c>
      <c r="B1733" t="s">
        <v>4633</v>
      </c>
      <c r="C1733" t="s">
        <v>2435</v>
      </c>
      <c r="D1733" t="s">
        <v>2461</v>
      </c>
      <c r="E1733" t="str">
        <f t="shared" si="26"/>
        <v>1125273122081693 - 42 Street (Units 5 - 10)</v>
      </c>
      <c r="I1733" t="s">
        <v>8</v>
      </c>
      <c r="J1733" t="s">
        <v>6825</v>
      </c>
      <c r="K1733" t="s">
        <v>30</v>
      </c>
      <c r="L1733" t="s">
        <v>38</v>
      </c>
    </row>
    <row r="1734" spans="1:12" x14ac:dyDescent="0.25">
      <c r="A1734" s="2">
        <v>112527312208</v>
      </c>
      <c r="B1734" t="s">
        <v>4634</v>
      </c>
      <c r="C1734" t="s">
        <v>2435</v>
      </c>
      <c r="D1734" t="s">
        <v>2461</v>
      </c>
      <c r="E1734" t="str">
        <f t="shared" si="26"/>
        <v>1125273122081693 - 42 Street  (Units 11-16)</v>
      </c>
      <c r="I1734" t="s">
        <v>8</v>
      </c>
      <c r="J1734" t="s">
        <v>6825</v>
      </c>
      <c r="K1734" t="s">
        <v>30</v>
      </c>
      <c r="L1734" t="s">
        <v>38</v>
      </c>
    </row>
    <row r="1735" spans="1:12" x14ac:dyDescent="0.25">
      <c r="A1735" s="2">
        <v>112527312208</v>
      </c>
      <c r="B1735" t="s">
        <v>4635</v>
      </c>
      <c r="C1735" t="s">
        <v>2435</v>
      </c>
      <c r="D1735" t="s">
        <v>2461</v>
      </c>
      <c r="E1735" t="str">
        <f t="shared" si="26"/>
        <v>1125273122081693 - 42 Street (Units 17 - 20)</v>
      </c>
      <c r="I1735" t="s">
        <v>8</v>
      </c>
      <c r="J1735" t="s">
        <v>6825</v>
      </c>
      <c r="K1735" t="s">
        <v>30</v>
      </c>
      <c r="L1735" t="s">
        <v>38</v>
      </c>
    </row>
    <row r="1736" spans="1:12" x14ac:dyDescent="0.25">
      <c r="A1736" s="2">
        <v>112527312208</v>
      </c>
      <c r="B1736" t="s">
        <v>4636</v>
      </c>
      <c r="C1736" t="s">
        <v>2435</v>
      </c>
      <c r="D1736" t="s">
        <v>2461</v>
      </c>
      <c r="E1736" t="str">
        <f t="shared" si="26"/>
        <v>1125273122081693 - 42 Street (Units 21 - 25)</v>
      </c>
      <c r="I1736" t="s">
        <v>8</v>
      </c>
      <c r="J1736" t="s">
        <v>6825</v>
      </c>
      <c r="K1736" t="s">
        <v>30</v>
      </c>
      <c r="L1736" t="s">
        <v>38</v>
      </c>
    </row>
    <row r="1737" spans="1:12" x14ac:dyDescent="0.25">
      <c r="A1737" s="2">
        <v>112527312208</v>
      </c>
      <c r="B1737" t="s">
        <v>4637</v>
      </c>
      <c r="C1737" t="s">
        <v>2435</v>
      </c>
      <c r="D1737" t="s">
        <v>2461</v>
      </c>
      <c r="E1737" t="str">
        <f t="shared" si="26"/>
        <v>1125273122081693 - 42 Street (Units 26 - 31)</v>
      </c>
      <c r="I1737" t="s">
        <v>8</v>
      </c>
      <c r="J1737" t="s">
        <v>6825</v>
      </c>
      <c r="K1737" t="s">
        <v>30</v>
      </c>
      <c r="L1737" t="s">
        <v>38</v>
      </c>
    </row>
    <row r="1738" spans="1:12" x14ac:dyDescent="0.25">
      <c r="A1738" s="2">
        <v>112527312208</v>
      </c>
      <c r="B1738" t="s">
        <v>4638</v>
      </c>
      <c r="C1738" t="s">
        <v>2435</v>
      </c>
      <c r="D1738" t="s">
        <v>2461</v>
      </c>
      <c r="E1738" t="str">
        <f t="shared" si="26"/>
        <v>1125273122081693 - 42 Street (Units 32 - 37)</v>
      </c>
      <c r="I1738" t="s">
        <v>8</v>
      </c>
      <c r="J1738" t="s">
        <v>6825</v>
      </c>
      <c r="K1738" t="s">
        <v>30</v>
      </c>
      <c r="L1738" t="s">
        <v>38</v>
      </c>
    </row>
    <row r="1739" spans="1:12" x14ac:dyDescent="0.25">
      <c r="A1739" s="2">
        <v>112527312208</v>
      </c>
      <c r="B1739" t="s">
        <v>4639</v>
      </c>
      <c r="C1739" t="s">
        <v>2435</v>
      </c>
      <c r="D1739" t="s">
        <v>2461</v>
      </c>
      <c r="E1739" t="str">
        <f t="shared" si="26"/>
        <v>1125273122081693 - 42 Street (Units 38 - 41)</v>
      </c>
      <c r="I1739" t="s">
        <v>8</v>
      </c>
      <c r="J1739" t="s">
        <v>6825</v>
      </c>
      <c r="K1739" t="s">
        <v>30</v>
      </c>
      <c r="L1739" t="s">
        <v>38</v>
      </c>
    </row>
    <row r="1740" spans="1:12" x14ac:dyDescent="0.25">
      <c r="A1740" s="2">
        <v>112527312209</v>
      </c>
      <c r="B1740" t="s">
        <v>2458</v>
      </c>
      <c r="C1740" t="s">
        <v>2435</v>
      </c>
      <c r="D1740" t="s">
        <v>2459</v>
      </c>
      <c r="E1740" t="str">
        <f t="shared" si="26"/>
        <v>1125273122091765 Millwoods Road E NW (Units 1 - 9)</v>
      </c>
      <c r="I1740" t="s">
        <v>8</v>
      </c>
      <c r="J1740" t="s">
        <v>6754</v>
      </c>
      <c r="K1740" t="s">
        <v>30</v>
      </c>
      <c r="L1740" t="s">
        <v>38</v>
      </c>
    </row>
    <row r="1741" spans="1:12" x14ac:dyDescent="0.25">
      <c r="A1741" s="2">
        <v>112527312209</v>
      </c>
      <c r="B1741" t="s">
        <v>4640</v>
      </c>
      <c r="C1741" t="s">
        <v>2435</v>
      </c>
      <c r="D1741" t="s">
        <v>2459</v>
      </c>
      <c r="E1741" t="str">
        <f t="shared" ref="E1741:E1804" si="27">CONCATENATE(A1741,B1741)</f>
        <v>1125273122091765 Millwoods Road E. (Units 10 - 14)</v>
      </c>
      <c r="I1741" t="s">
        <v>8</v>
      </c>
      <c r="J1741" t="s">
        <v>6754</v>
      </c>
      <c r="K1741" t="s">
        <v>30</v>
      </c>
      <c r="L1741" t="s">
        <v>38</v>
      </c>
    </row>
    <row r="1742" spans="1:12" x14ac:dyDescent="0.25">
      <c r="A1742" s="2">
        <v>112527312209</v>
      </c>
      <c r="B1742" t="s">
        <v>4641</v>
      </c>
      <c r="C1742" t="s">
        <v>2435</v>
      </c>
      <c r="D1742" t="s">
        <v>2459</v>
      </c>
      <c r="E1742" t="str">
        <f t="shared" si="27"/>
        <v>1125273122091765 Millwoods Road E. (Units 15 - 22)</v>
      </c>
      <c r="I1742" t="s">
        <v>8</v>
      </c>
      <c r="J1742" t="s">
        <v>6754</v>
      </c>
      <c r="K1742" t="s">
        <v>30</v>
      </c>
      <c r="L1742" t="s">
        <v>38</v>
      </c>
    </row>
    <row r="1743" spans="1:12" x14ac:dyDescent="0.25">
      <c r="A1743" s="2">
        <v>112527312209</v>
      </c>
      <c r="B1743" t="s">
        <v>4642</v>
      </c>
      <c r="C1743" t="s">
        <v>2435</v>
      </c>
      <c r="D1743" t="s">
        <v>2459</v>
      </c>
      <c r="E1743" t="str">
        <f t="shared" si="27"/>
        <v>1125273122091765 Millwoods Road E. (Units 23 - 31)</v>
      </c>
      <c r="I1743" t="s">
        <v>8</v>
      </c>
      <c r="J1743" t="s">
        <v>6754</v>
      </c>
      <c r="K1743" t="s">
        <v>30</v>
      </c>
      <c r="L1743" t="s">
        <v>38</v>
      </c>
    </row>
    <row r="1744" spans="1:12" x14ac:dyDescent="0.25">
      <c r="A1744" s="2">
        <v>112527312209</v>
      </c>
      <c r="B1744" t="s">
        <v>4643</v>
      </c>
      <c r="C1744" t="s">
        <v>2435</v>
      </c>
      <c r="D1744" t="s">
        <v>2459</v>
      </c>
      <c r="E1744" t="str">
        <f t="shared" si="27"/>
        <v>1125273122091765 Millwoods Road E. (Units 32 - 39)</v>
      </c>
      <c r="I1744" t="s">
        <v>8</v>
      </c>
      <c r="J1744" t="s">
        <v>6754</v>
      </c>
      <c r="K1744" t="s">
        <v>30</v>
      </c>
      <c r="L1744" t="s">
        <v>38</v>
      </c>
    </row>
    <row r="1745" spans="1:12" x14ac:dyDescent="0.25">
      <c r="A1745" s="2">
        <v>112527312209</v>
      </c>
      <c r="B1745" t="s">
        <v>4644</v>
      </c>
      <c r="C1745" t="s">
        <v>2435</v>
      </c>
      <c r="D1745" t="s">
        <v>2459</v>
      </c>
      <c r="E1745" t="str">
        <f t="shared" si="27"/>
        <v>1125273122091765 Millwoods Road E. (Units 41 - 48)</v>
      </c>
      <c r="I1745" t="s">
        <v>8</v>
      </c>
      <c r="J1745" t="s">
        <v>6754</v>
      </c>
      <c r="K1745" t="s">
        <v>30</v>
      </c>
      <c r="L1745" t="s">
        <v>38</v>
      </c>
    </row>
    <row r="1746" spans="1:12" x14ac:dyDescent="0.25">
      <c r="A1746" s="2">
        <v>112527312209</v>
      </c>
      <c r="B1746" t="s">
        <v>4645</v>
      </c>
      <c r="C1746" t="s">
        <v>2435</v>
      </c>
      <c r="D1746" t="s">
        <v>2459</v>
      </c>
      <c r="E1746" t="str">
        <f t="shared" si="27"/>
        <v>1125273122091765 Millwoods Road E. (Units 49 - 53)</v>
      </c>
      <c r="I1746" t="s">
        <v>8</v>
      </c>
      <c r="J1746" t="s">
        <v>6754</v>
      </c>
      <c r="K1746" t="s">
        <v>30</v>
      </c>
      <c r="L1746" t="s">
        <v>38</v>
      </c>
    </row>
    <row r="1747" spans="1:12" x14ac:dyDescent="0.25">
      <c r="A1747" s="2">
        <v>112527312209</v>
      </c>
      <c r="B1747" t="s">
        <v>4646</v>
      </c>
      <c r="C1747" t="s">
        <v>2435</v>
      </c>
      <c r="D1747" t="s">
        <v>2459</v>
      </c>
      <c r="E1747" t="str">
        <f t="shared" si="27"/>
        <v>1125273122091765 Millwoods Road E. (Units 54 - 60)</v>
      </c>
      <c r="I1747" t="s">
        <v>8</v>
      </c>
      <c r="J1747" t="s">
        <v>6754</v>
      </c>
      <c r="K1747" t="s">
        <v>30</v>
      </c>
      <c r="L1747" t="s">
        <v>38</v>
      </c>
    </row>
    <row r="1748" spans="1:12" x14ac:dyDescent="0.25">
      <c r="A1748" s="2">
        <v>112527312873</v>
      </c>
      <c r="B1748" t="s">
        <v>2456</v>
      </c>
      <c r="C1748" t="s">
        <v>2435</v>
      </c>
      <c r="D1748" t="s">
        <v>2457</v>
      </c>
      <c r="E1748" t="str">
        <f t="shared" si="27"/>
        <v>1125273128736311 - 144 Avenue NW</v>
      </c>
      <c r="I1748" t="s">
        <v>8</v>
      </c>
      <c r="J1748" t="s">
        <v>6826</v>
      </c>
      <c r="K1748" t="s">
        <v>30</v>
      </c>
      <c r="L1748" t="s">
        <v>38</v>
      </c>
    </row>
    <row r="1749" spans="1:12" x14ac:dyDescent="0.25">
      <c r="A1749" s="2">
        <v>112527312873</v>
      </c>
      <c r="B1749" t="s">
        <v>4647</v>
      </c>
      <c r="C1749" t="s">
        <v>2435</v>
      </c>
      <c r="D1749" t="s">
        <v>2457</v>
      </c>
      <c r="E1749" t="str">
        <f t="shared" si="27"/>
        <v>1125273128736315 - 144 Avenue</v>
      </c>
      <c r="I1749" t="s">
        <v>8</v>
      </c>
      <c r="J1749" t="s">
        <v>6826</v>
      </c>
      <c r="K1749" t="s">
        <v>30</v>
      </c>
      <c r="L1749" t="s">
        <v>38</v>
      </c>
    </row>
    <row r="1750" spans="1:12" x14ac:dyDescent="0.25">
      <c r="A1750" s="2">
        <v>112527312873</v>
      </c>
      <c r="B1750" t="s">
        <v>4648</v>
      </c>
      <c r="C1750" t="s">
        <v>2435</v>
      </c>
      <c r="D1750" t="s">
        <v>2457</v>
      </c>
      <c r="E1750" t="str">
        <f t="shared" si="27"/>
        <v>1125273128736319 - 144 Avenue</v>
      </c>
      <c r="I1750" t="s">
        <v>8</v>
      </c>
      <c r="J1750" t="s">
        <v>6826</v>
      </c>
      <c r="K1750" t="s">
        <v>30</v>
      </c>
      <c r="L1750" t="s">
        <v>38</v>
      </c>
    </row>
    <row r="1751" spans="1:12" x14ac:dyDescent="0.25">
      <c r="A1751" s="2">
        <v>112527312873</v>
      </c>
      <c r="B1751" t="s">
        <v>4649</v>
      </c>
      <c r="C1751" t="s">
        <v>2435</v>
      </c>
      <c r="D1751" t="s">
        <v>2457</v>
      </c>
      <c r="E1751" t="str">
        <f t="shared" si="27"/>
        <v>1125273128736403 - 144 Avenue</v>
      </c>
      <c r="I1751" t="s">
        <v>8</v>
      </c>
      <c r="J1751" t="s">
        <v>6826</v>
      </c>
      <c r="K1751" t="s">
        <v>30</v>
      </c>
      <c r="L1751" t="s">
        <v>38</v>
      </c>
    </row>
    <row r="1752" spans="1:12" x14ac:dyDescent="0.25">
      <c r="A1752" s="2">
        <v>112527312873</v>
      </c>
      <c r="B1752" t="s">
        <v>4650</v>
      </c>
      <c r="C1752" t="s">
        <v>2435</v>
      </c>
      <c r="D1752" t="s">
        <v>2457</v>
      </c>
      <c r="E1752" t="str">
        <f t="shared" si="27"/>
        <v>1125273128736407 - 144 Avenue</v>
      </c>
      <c r="I1752" t="s">
        <v>8</v>
      </c>
      <c r="J1752" t="s">
        <v>6826</v>
      </c>
      <c r="K1752" t="s">
        <v>30</v>
      </c>
      <c r="L1752" t="s">
        <v>38</v>
      </c>
    </row>
    <row r="1753" spans="1:12" x14ac:dyDescent="0.25">
      <c r="A1753" s="2">
        <v>112527312873</v>
      </c>
      <c r="B1753" t="s">
        <v>4651</v>
      </c>
      <c r="C1753" t="s">
        <v>2435</v>
      </c>
      <c r="D1753" t="s">
        <v>2457</v>
      </c>
      <c r="E1753" t="str">
        <f t="shared" si="27"/>
        <v>1125273128736411 - 144 Avenue</v>
      </c>
      <c r="I1753" t="s">
        <v>8</v>
      </c>
      <c r="J1753" t="s">
        <v>6826</v>
      </c>
      <c r="K1753" t="s">
        <v>30</v>
      </c>
      <c r="L1753" t="s">
        <v>38</v>
      </c>
    </row>
    <row r="1754" spans="1:12" x14ac:dyDescent="0.25">
      <c r="A1754" s="2">
        <v>112527312873</v>
      </c>
      <c r="B1754" t="s">
        <v>4652</v>
      </c>
      <c r="C1754" t="s">
        <v>2435</v>
      </c>
      <c r="D1754" t="s">
        <v>2457</v>
      </c>
      <c r="E1754" t="str">
        <f t="shared" si="27"/>
        <v>1125273128736415 - 144 Avenue</v>
      </c>
      <c r="I1754" t="s">
        <v>8</v>
      </c>
      <c r="J1754" t="s">
        <v>6826</v>
      </c>
      <c r="K1754" t="s">
        <v>30</v>
      </c>
      <c r="L1754" t="s">
        <v>38</v>
      </c>
    </row>
    <row r="1755" spans="1:12" x14ac:dyDescent="0.25">
      <c r="A1755" s="2">
        <v>112527312873</v>
      </c>
      <c r="B1755" t="s">
        <v>4653</v>
      </c>
      <c r="C1755" t="s">
        <v>2435</v>
      </c>
      <c r="D1755" t="s">
        <v>2457</v>
      </c>
      <c r="E1755" t="str">
        <f t="shared" si="27"/>
        <v>1125273128736419 - 144 Avenue</v>
      </c>
      <c r="I1755" t="s">
        <v>8</v>
      </c>
      <c r="J1755" t="s">
        <v>6826</v>
      </c>
      <c r="K1755" t="s">
        <v>30</v>
      </c>
      <c r="L1755" t="s">
        <v>38</v>
      </c>
    </row>
    <row r="1756" spans="1:12" x14ac:dyDescent="0.25">
      <c r="A1756" s="2">
        <v>112527312873</v>
      </c>
      <c r="B1756" t="s">
        <v>4654</v>
      </c>
      <c r="C1756" t="s">
        <v>2435</v>
      </c>
      <c r="D1756" t="s">
        <v>2457</v>
      </c>
      <c r="E1756" t="str">
        <f t="shared" si="27"/>
        <v>1125273128736423 - 144 Avenue</v>
      </c>
      <c r="I1756" t="s">
        <v>8</v>
      </c>
      <c r="J1756" t="s">
        <v>6826</v>
      </c>
      <c r="K1756" t="s">
        <v>30</v>
      </c>
      <c r="L1756" t="s">
        <v>38</v>
      </c>
    </row>
    <row r="1757" spans="1:12" x14ac:dyDescent="0.25">
      <c r="A1757" s="2">
        <v>112527312873</v>
      </c>
      <c r="B1757" t="s">
        <v>4655</v>
      </c>
      <c r="C1757" t="s">
        <v>2435</v>
      </c>
      <c r="D1757" t="s">
        <v>2457</v>
      </c>
      <c r="E1757" t="str">
        <f t="shared" si="27"/>
        <v>1125273128736503 - 144 Avenue</v>
      </c>
      <c r="I1757" t="s">
        <v>8</v>
      </c>
      <c r="J1757" t="s">
        <v>6826</v>
      </c>
      <c r="K1757" t="s">
        <v>30</v>
      </c>
      <c r="L1757" t="s">
        <v>38</v>
      </c>
    </row>
    <row r="1758" spans="1:12" x14ac:dyDescent="0.25">
      <c r="A1758" s="2">
        <v>112527312873</v>
      </c>
      <c r="B1758" t="s">
        <v>4656</v>
      </c>
      <c r="C1758" t="s">
        <v>2435</v>
      </c>
      <c r="D1758" t="s">
        <v>2457</v>
      </c>
      <c r="E1758" t="str">
        <f t="shared" si="27"/>
        <v>1125273128736507 - 144 Avenue</v>
      </c>
      <c r="I1758" t="s">
        <v>8</v>
      </c>
      <c r="J1758" t="s">
        <v>6826</v>
      </c>
      <c r="K1758" t="s">
        <v>30</v>
      </c>
      <c r="L1758" t="s">
        <v>38</v>
      </c>
    </row>
    <row r="1759" spans="1:12" x14ac:dyDescent="0.25">
      <c r="A1759" s="2">
        <v>112527312873</v>
      </c>
      <c r="B1759" t="s">
        <v>4657</v>
      </c>
      <c r="C1759" t="s">
        <v>2435</v>
      </c>
      <c r="D1759" t="s">
        <v>2457</v>
      </c>
      <c r="E1759" t="str">
        <f t="shared" si="27"/>
        <v>1125273128736511 - 144 Avenue</v>
      </c>
      <c r="I1759" t="s">
        <v>8</v>
      </c>
      <c r="J1759" t="s">
        <v>6826</v>
      </c>
      <c r="K1759" t="s">
        <v>30</v>
      </c>
      <c r="L1759" t="s">
        <v>38</v>
      </c>
    </row>
    <row r="1760" spans="1:12" x14ac:dyDescent="0.25">
      <c r="A1760" s="2">
        <v>112527312017</v>
      </c>
      <c r="B1760" t="s">
        <v>2454</v>
      </c>
      <c r="C1760" t="s">
        <v>2435</v>
      </c>
      <c r="D1760" t="s">
        <v>2455</v>
      </c>
      <c r="E1760" t="str">
        <f t="shared" si="27"/>
        <v>1125273120175611 McLeod Road NW</v>
      </c>
      <c r="I1760" t="s">
        <v>8</v>
      </c>
      <c r="J1760" t="s">
        <v>6827</v>
      </c>
      <c r="K1760" t="s">
        <v>30</v>
      </c>
      <c r="L1760" t="s">
        <v>38</v>
      </c>
    </row>
    <row r="1761" spans="1:12" x14ac:dyDescent="0.25">
      <c r="A1761" s="2">
        <v>112527312017</v>
      </c>
      <c r="B1761" t="s">
        <v>4658</v>
      </c>
      <c r="C1761" t="s">
        <v>2435</v>
      </c>
      <c r="D1761" t="s">
        <v>2455</v>
      </c>
      <c r="E1761" t="str">
        <f t="shared" si="27"/>
        <v>1125273120175623 McLeod Road</v>
      </c>
      <c r="I1761" t="s">
        <v>8</v>
      </c>
      <c r="J1761" t="s">
        <v>6827</v>
      </c>
      <c r="K1761" t="s">
        <v>30</v>
      </c>
      <c r="L1761" t="s">
        <v>38</v>
      </c>
    </row>
    <row r="1762" spans="1:12" x14ac:dyDescent="0.25">
      <c r="A1762" s="2">
        <v>112527312017</v>
      </c>
      <c r="B1762" t="s">
        <v>4659</v>
      </c>
      <c r="C1762" t="s">
        <v>2435</v>
      </c>
      <c r="D1762" t="s">
        <v>2455</v>
      </c>
      <c r="E1762" t="str">
        <f t="shared" si="27"/>
        <v>1125273120175641 McLeod Road</v>
      </c>
      <c r="I1762" t="s">
        <v>8</v>
      </c>
      <c r="J1762" t="s">
        <v>6827</v>
      </c>
      <c r="K1762" t="s">
        <v>30</v>
      </c>
      <c r="L1762" t="s">
        <v>38</v>
      </c>
    </row>
    <row r="1763" spans="1:12" x14ac:dyDescent="0.25">
      <c r="A1763" s="2">
        <v>112527312018</v>
      </c>
      <c r="B1763" t="s">
        <v>2452</v>
      </c>
      <c r="C1763" t="s">
        <v>2435</v>
      </c>
      <c r="D1763" t="s">
        <v>2453</v>
      </c>
      <c r="E1763" t="str">
        <f t="shared" si="27"/>
        <v>112527312018100, 5210 - 149 Avenue NW</v>
      </c>
      <c r="I1763" t="s">
        <v>8</v>
      </c>
      <c r="J1763" t="s">
        <v>6828</v>
      </c>
      <c r="K1763" t="s">
        <v>30</v>
      </c>
      <c r="L1763" t="s">
        <v>38</v>
      </c>
    </row>
    <row r="1764" spans="1:12" x14ac:dyDescent="0.25">
      <c r="A1764" s="2">
        <v>112527312018</v>
      </c>
      <c r="B1764" t="s">
        <v>4660</v>
      </c>
      <c r="C1764" t="s">
        <v>2435</v>
      </c>
      <c r="D1764" t="s">
        <v>2453</v>
      </c>
      <c r="E1764" t="str">
        <f t="shared" si="27"/>
        <v>11252731201814915 - 14923 53 Street</v>
      </c>
      <c r="I1764" t="s">
        <v>8</v>
      </c>
      <c r="J1764" t="s">
        <v>6828</v>
      </c>
      <c r="K1764" t="s">
        <v>30</v>
      </c>
      <c r="L1764" t="s">
        <v>38</v>
      </c>
    </row>
    <row r="1765" spans="1:12" x14ac:dyDescent="0.25">
      <c r="A1765" s="2">
        <v>112527312018</v>
      </c>
      <c r="B1765" t="s">
        <v>4661</v>
      </c>
      <c r="C1765" t="s">
        <v>2435</v>
      </c>
      <c r="D1765" t="s">
        <v>2453</v>
      </c>
      <c r="E1765" t="str">
        <f t="shared" si="27"/>
        <v>11252731201814925 - 14935 53 Street</v>
      </c>
      <c r="I1765" t="s">
        <v>8</v>
      </c>
      <c r="J1765" t="s">
        <v>6828</v>
      </c>
      <c r="K1765" t="s">
        <v>30</v>
      </c>
      <c r="L1765" t="s">
        <v>38</v>
      </c>
    </row>
    <row r="1766" spans="1:12" x14ac:dyDescent="0.25">
      <c r="A1766" s="2">
        <v>112527312020</v>
      </c>
      <c r="B1766" t="s">
        <v>2450</v>
      </c>
      <c r="C1766" t="s">
        <v>2435</v>
      </c>
      <c r="D1766" t="s">
        <v>2451</v>
      </c>
      <c r="E1766" t="str">
        <f t="shared" si="27"/>
        <v>11252731202010703 - 10715, 31 Avenue</v>
      </c>
      <c r="I1766" t="s">
        <v>8</v>
      </c>
      <c r="J1766" t="s">
        <v>6829</v>
      </c>
      <c r="K1766" t="s">
        <v>30</v>
      </c>
      <c r="L1766" t="s">
        <v>38</v>
      </c>
    </row>
    <row r="1767" spans="1:12" x14ac:dyDescent="0.25">
      <c r="A1767" s="2">
        <v>112527312020</v>
      </c>
      <c r="B1767" t="s">
        <v>4662</v>
      </c>
      <c r="C1767" t="s">
        <v>2435</v>
      </c>
      <c r="D1767" t="s">
        <v>2451</v>
      </c>
      <c r="E1767" t="str">
        <f t="shared" si="27"/>
        <v>11252731202010717 - 10727, 31 Avenue</v>
      </c>
      <c r="I1767" t="s">
        <v>8</v>
      </c>
      <c r="J1767" t="s">
        <v>6829</v>
      </c>
      <c r="K1767" t="s">
        <v>30</v>
      </c>
      <c r="L1767" t="s">
        <v>38</v>
      </c>
    </row>
    <row r="1768" spans="1:12" x14ac:dyDescent="0.25">
      <c r="A1768" s="2">
        <v>112527312020</v>
      </c>
      <c r="B1768" t="s">
        <v>4663</v>
      </c>
      <c r="C1768" t="s">
        <v>2435</v>
      </c>
      <c r="D1768" t="s">
        <v>2451</v>
      </c>
      <c r="E1768" t="str">
        <f t="shared" si="27"/>
        <v>11252731202010731 - 10737, 31 Avenue</v>
      </c>
      <c r="I1768" t="s">
        <v>8</v>
      </c>
      <c r="J1768" t="s">
        <v>6829</v>
      </c>
      <c r="K1768" t="s">
        <v>30</v>
      </c>
      <c r="L1768" t="s">
        <v>38</v>
      </c>
    </row>
    <row r="1769" spans="1:12" x14ac:dyDescent="0.25">
      <c r="A1769" s="2">
        <v>112527312020</v>
      </c>
      <c r="B1769" t="s">
        <v>4664</v>
      </c>
      <c r="C1769" t="s">
        <v>2435</v>
      </c>
      <c r="D1769" t="s">
        <v>2451</v>
      </c>
      <c r="E1769" t="str">
        <f t="shared" si="27"/>
        <v>11252731202010739 - 10751, 31 Avenue</v>
      </c>
      <c r="I1769" t="s">
        <v>8</v>
      </c>
      <c r="J1769" t="s">
        <v>6829</v>
      </c>
      <c r="K1769" t="s">
        <v>30</v>
      </c>
      <c r="L1769" t="s">
        <v>38</v>
      </c>
    </row>
    <row r="1770" spans="1:12" x14ac:dyDescent="0.25">
      <c r="A1770" s="2">
        <v>112527312020</v>
      </c>
      <c r="B1770" t="s">
        <v>4665</v>
      </c>
      <c r="C1770" t="s">
        <v>2435</v>
      </c>
      <c r="D1770" t="s">
        <v>2451</v>
      </c>
      <c r="E1770" t="str">
        <f t="shared" si="27"/>
        <v>11252731202010753 - 10765, 31 Avenue</v>
      </c>
      <c r="I1770" t="s">
        <v>8</v>
      </c>
      <c r="J1770" t="s">
        <v>6829</v>
      </c>
      <c r="K1770" t="s">
        <v>30</v>
      </c>
      <c r="L1770" t="s">
        <v>38</v>
      </c>
    </row>
    <row r="1771" spans="1:12" x14ac:dyDescent="0.25">
      <c r="A1771" s="2">
        <v>112527312020</v>
      </c>
      <c r="B1771" t="s">
        <v>4666</v>
      </c>
      <c r="C1771" t="s">
        <v>2435</v>
      </c>
      <c r="D1771" t="s">
        <v>2451</v>
      </c>
      <c r="E1771" t="str">
        <f t="shared" si="27"/>
        <v>11252731202010767 - 10773, 31 Avenue</v>
      </c>
      <c r="I1771" t="s">
        <v>8</v>
      </c>
      <c r="J1771" t="s">
        <v>6829</v>
      </c>
      <c r="K1771" t="s">
        <v>30</v>
      </c>
      <c r="L1771" t="s">
        <v>38</v>
      </c>
    </row>
    <row r="1772" spans="1:12" x14ac:dyDescent="0.25">
      <c r="A1772" s="2">
        <v>112527312020</v>
      </c>
      <c r="B1772" t="s">
        <v>4667</v>
      </c>
      <c r="C1772" t="s">
        <v>2435</v>
      </c>
      <c r="D1772" t="s">
        <v>2451</v>
      </c>
      <c r="E1772" t="str">
        <f t="shared" si="27"/>
        <v>11252731202010775 - 10783, 31 Avenue</v>
      </c>
      <c r="I1772" t="s">
        <v>8</v>
      </c>
      <c r="J1772" t="s">
        <v>6829</v>
      </c>
      <c r="K1772" t="s">
        <v>30</v>
      </c>
      <c r="L1772" t="s">
        <v>38</v>
      </c>
    </row>
    <row r="1773" spans="1:12" x14ac:dyDescent="0.25">
      <c r="A1773" s="2">
        <v>112527312020</v>
      </c>
      <c r="B1773" t="s">
        <v>4668</v>
      </c>
      <c r="C1773" t="s">
        <v>2435</v>
      </c>
      <c r="D1773" t="s">
        <v>2451</v>
      </c>
      <c r="E1773" t="str">
        <f t="shared" si="27"/>
        <v>11252731202010729 - 31 Avenue</v>
      </c>
      <c r="I1773" t="s">
        <v>8</v>
      </c>
      <c r="J1773" t="s">
        <v>6829</v>
      </c>
      <c r="K1773" t="s">
        <v>30</v>
      </c>
      <c r="L1773" t="s">
        <v>38</v>
      </c>
    </row>
    <row r="1774" spans="1:12" x14ac:dyDescent="0.25">
      <c r="A1774" s="2">
        <v>112527312028</v>
      </c>
      <c r="B1774" t="s">
        <v>2448</v>
      </c>
      <c r="C1774" t="s">
        <v>2435</v>
      </c>
      <c r="D1774" t="s">
        <v>2449</v>
      </c>
      <c r="E1774" t="str">
        <f t="shared" si="27"/>
        <v>11252731202811320, 11322,  11324 - 31 Avenue NW</v>
      </c>
      <c r="I1774" t="s">
        <v>8</v>
      </c>
      <c r="J1774" t="s">
        <v>6830</v>
      </c>
      <c r="K1774" t="s">
        <v>30</v>
      </c>
      <c r="L1774" t="s">
        <v>38</v>
      </c>
    </row>
    <row r="1775" spans="1:12" x14ac:dyDescent="0.25">
      <c r="A1775" s="2">
        <v>112527312028</v>
      </c>
      <c r="B1775" t="s">
        <v>4669</v>
      </c>
      <c r="C1775" t="s">
        <v>2435</v>
      </c>
      <c r="D1775" t="s">
        <v>2449</v>
      </c>
      <c r="E1775" t="str">
        <f t="shared" si="27"/>
        <v>11252731202811321, 11323, 11325 - 31A Avenue NW</v>
      </c>
      <c r="I1775" t="s">
        <v>8</v>
      </c>
      <c r="J1775" t="s">
        <v>6830</v>
      </c>
      <c r="K1775" t="s">
        <v>30</v>
      </c>
      <c r="L1775" t="s">
        <v>38</v>
      </c>
    </row>
    <row r="1776" spans="1:12" x14ac:dyDescent="0.25">
      <c r="A1776" s="2">
        <v>112527312028</v>
      </c>
      <c r="B1776" t="s">
        <v>4670</v>
      </c>
      <c r="C1776" t="s">
        <v>2435</v>
      </c>
      <c r="D1776" t="s">
        <v>2449</v>
      </c>
      <c r="E1776" t="str">
        <f t="shared" si="27"/>
        <v>11252731202811326, 11328, 11330 - 31 Avenue NW</v>
      </c>
      <c r="I1776" t="s">
        <v>8</v>
      </c>
      <c r="J1776" t="s">
        <v>6830</v>
      </c>
      <c r="K1776" t="s">
        <v>30</v>
      </c>
      <c r="L1776" t="s">
        <v>38</v>
      </c>
    </row>
    <row r="1777" spans="1:12" x14ac:dyDescent="0.25">
      <c r="A1777" s="2">
        <v>112527312028</v>
      </c>
      <c r="B1777" t="s">
        <v>4671</v>
      </c>
      <c r="C1777" t="s">
        <v>2435</v>
      </c>
      <c r="D1777" t="s">
        <v>2449</v>
      </c>
      <c r="E1777" t="str">
        <f t="shared" si="27"/>
        <v>11252731202811327, 11329, 11331 - 31A Avenue NW</v>
      </c>
      <c r="I1777" t="s">
        <v>8</v>
      </c>
      <c r="J1777" t="s">
        <v>6830</v>
      </c>
      <c r="K1777" t="s">
        <v>30</v>
      </c>
      <c r="L1777" t="s">
        <v>38</v>
      </c>
    </row>
    <row r="1778" spans="1:12" x14ac:dyDescent="0.25">
      <c r="A1778" s="2">
        <v>112527312028</v>
      </c>
      <c r="B1778" t="s">
        <v>4672</v>
      </c>
      <c r="C1778" t="s">
        <v>2435</v>
      </c>
      <c r="D1778" t="s">
        <v>2449</v>
      </c>
      <c r="E1778" t="str">
        <f t="shared" si="27"/>
        <v>11252731202811333, 11335, 11337 - 31A Avenue NW</v>
      </c>
      <c r="I1778" t="s">
        <v>8</v>
      </c>
      <c r="J1778" t="s">
        <v>6830</v>
      </c>
      <c r="K1778" t="s">
        <v>30</v>
      </c>
      <c r="L1778" t="s">
        <v>38</v>
      </c>
    </row>
    <row r="1779" spans="1:12" x14ac:dyDescent="0.25">
      <c r="A1779" s="2">
        <v>112527312028</v>
      </c>
      <c r="B1779" t="s">
        <v>4673</v>
      </c>
      <c r="C1779" t="s">
        <v>2435</v>
      </c>
      <c r="D1779" t="s">
        <v>2449</v>
      </c>
      <c r="E1779" t="str">
        <f t="shared" si="27"/>
        <v>11252731202811340, 11342, 11344 - 31 Avenue NW</v>
      </c>
      <c r="I1779" t="s">
        <v>8</v>
      </c>
      <c r="J1779" t="s">
        <v>6830</v>
      </c>
      <c r="K1779" t="s">
        <v>30</v>
      </c>
      <c r="L1779" t="s">
        <v>38</v>
      </c>
    </row>
    <row r="1780" spans="1:12" x14ac:dyDescent="0.25">
      <c r="A1780" s="2">
        <v>112527312028</v>
      </c>
      <c r="B1780" t="s">
        <v>4674</v>
      </c>
      <c r="C1780" t="s">
        <v>2435</v>
      </c>
      <c r="D1780" t="s">
        <v>2449</v>
      </c>
      <c r="E1780" t="str">
        <f t="shared" si="27"/>
        <v>11252731202811341, 11343, 11345 - 32 Avenue NW</v>
      </c>
      <c r="I1780" t="s">
        <v>8</v>
      </c>
      <c r="J1780" t="s">
        <v>6830</v>
      </c>
      <c r="K1780" t="s">
        <v>30</v>
      </c>
      <c r="L1780" t="s">
        <v>38</v>
      </c>
    </row>
    <row r="1781" spans="1:12" x14ac:dyDescent="0.25">
      <c r="A1781" s="2">
        <v>112527312028</v>
      </c>
      <c r="B1781" t="s">
        <v>4675</v>
      </c>
      <c r="C1781" t="s">
        <v>2435</v>
      </c>
      <c r="D1781" t="s">
        <v>2449</v>
      </c>
      <c r="E1781" t="str">
        <f t="shared" si="27"/>
        <v>11252731202811346, 11348, 11350 - 31 Avenue NW</v>
      </c>
      <c r="I1781" t="s">
        <v>8</v>
      </c>
      <c r="J1781" t="s">
        <v>6830</v>
      </c>
      <c r="K1781" t="s">
        <v>30</v>
      </c>
      <c r="L1781" t="s">
        <v>38</v>
      </c>
    </row>
    <row r="1782" spans="1:12" x14ac:dyDescent="0.25">
      <c r="A1782" s="2">
        <v>112527312028</v>
      </c>
      <c r="B1782" t="s">
        <v>4676</v>
      </c>
      <c r="C1782" t="s">
        <v>2435</v>
      </c>
      <c r="D1782" t="s">
        <v>2449</v>
      </c>
      <c r="E1782" t="str">
        <f t="shared" si="27"/>
        <v>11252731202811347, 11349, 11351 - 32 Avenue NW</v>
      </c>
      <c r="I1782" t="s">
        <v>8</v>
      </c>
      <c r="J1782" t="s">
        <v>6830</v>
      </c>
      <c r="K1782" t="s">
        <v>30</v>
      </c>
      <c r="L1782" t="s">
        <v>38</v>
      </c>
    </row>
    <row r="1783" spans="1:12" x14ac:dyDescent="0.25">
      <c r="A1783" s="2">
        <v>112527312028</v>
      </c>
      <c r="B1783" t="s">
        <v>4677</v>
      </c>
      <c r="C1783" t="s">
        <v>2435</v>
      </c>
      <c r="D1783" t="s">
        <v>2449</v>
      </c>
      <c r="E1783" t="str">
        <f t="shared" si="27"/>
        <v>11252731202811353, 11355, 11357 - 32 Avenue NW</v>
      </c>
      <c r="I1783" t="s">
        <v>8</v>
      </c>
      <c r="J1783" t="s">
        <v>6830</v>
      </c>
      <c r="K1783" t="s">
        <v>30</v>
      </c>
      <c r="L1783" t="s">
        <v>38</v>
      </c>
    </row>
    <row r="1784" spans="1:12" x14ac:dyDescent="0.25">
      <c r="A1784" s="2">
        <v>112527312028</v>
      </c>
      <c r="B1784" t="s">
        <v>4678</v>
      </c>
      <c r="C1784" t="s">
        <v>2435</v>
      </c>
      <c r="D1784" t="s">
        <v>2449</v>
      </c>
      <c r="E1784" t="str">
        <f t="shared" si="27"/>
        <v>11252731202811359, 11351, 11363 - 32 Avenue NW</v>
      </c>
      <c r="I1784" t="s">
        <v>8</v>
      </c>
      <c r="J1784" t="s">
        <v>6830</v>
      </c>
      <c r="K1784" t="s">
        <v>30</v>
      </c>
      <c r="L1784" t="s">
        <v>38</v>
      </c>
    </row>
    <row r="1785" spans="1:12" x14ac:dyDescent="0.25">
      <c r="A1785" s="2">
        <v>112527312028</v>
      </c>
      <c r="B1785" t="s">
        <v>4679</v>
      </c>
      <c r="C1785" t="s">
        <v>2435</v>
      </c>
      <c r="D1785" t="s">
        <v>2449</v>
      </c>
      <c r="E1785" t="str">
        <f t="shared" si="27"/>
        <v>1125273120283120, 3122, 3124 - 113 B Street</v>
      </c>
      <c r="I1785" t="s">
        <v>8</v>
      </c>
      <c r="J1785" t="s">
        <v>6830</v>
      </c>
      <c r="K1785" t="s">
        <v>30</v>
      </c>
      <c r="L1785" t="s">
        <v>38</v>
      </c>
    </row>
    <row r="1786" spans="1:12" x14ac:dyDescent="0.25">
      <c r="A1786" s="2">
        <v>112527312089</v>
      </c>
      <c r="B1786" t="s">
        <v>4680</v>
      </c>
      <c r="C1786" t="s">
        <v>2435</v>
      </c>
      <c r="D1786" t="s">
        <v>2447</v>
      </c>
      <c r="E1786" t="str">
        <f t="shared" si="27"/>
        <v>112527312089Units 1-5,  2903 - 79 Street NW</v>
      </c>
      <c r="I1786" t="s">
        <v>8</v>
      </c>
      <c r="J1786" t="s">
        <v>6831</v>
      </c>
      <c r="K1786" t="s">
        <v>30</v>
      </c>
      <c r="L1786" t="s">
        <v>38</v>
      </c>
    </row>
    <row r="1787" spans="1:12" x14ac:dyDescent="0.25">
      <c r="A1787" s="2">
        <v>112527312089</v>
      </c>
      <c r="B1787" t="s">
        <v>4681</v>
      </c>
      <c r="C1787" t="s">
        <v>2435</v>
      </c>
      <c r="D1787" t="s">
        <v>2447</v>
      </c>
      <c r="E1787" t="str">
        <f t="shared" si="27"/>
        <v>112527312089Units 6-9, 2903 - 79 Street NW</v>
      </c>
      <c r="I1787" t="s">
        <v>8</v>
      </c>
      <c r="J1787" t="s">
        <v>6831</v>
      </c>
      <c r="K1787" t="s">
        <v>30</v>
      </c>
      <c r="L1787" t="s">
        <v>38</v>
      </c>
    </row>
    <row r="1788" spans="1:12" x14ac:dyDescent="0.25">
      <c r="A1788" s="2">
        <v>112527312089</v>
      </c>
      <c r="B1788" t="s">
        <v>4682</v>
      </c>
      <c r="C1788" t="s">
        <v>2435</v>
      </c>
      <c r="D1788" t="s">
        <v>2447</v>
      </c>
      <c r="E1788" t="str">
        <f t="shared" si="27"/>
        <v>112527312089Units 10 - 14, 2903 - 79 Street NW</v>
      </c>
      <c r="I1788" t="s">
        <v>8</v>
      </c>
      <c r="J1788" t="s">
        <v>6831</v>
      </c>
      <c r="K1788" t="s">
        <v>30</v>
      </c>
      <c r="L1788" t="s">
        <v>38</v>
      </c>
    </row>
    <row r="1789" spans="1:12" x14ac:dyDescent="0.25">
      <c r="A1789" s="2">
        <v>112527312089</v>
      </c>
      <c r="B1789" t="s">
        <v>4683</v>
      </c>
      <c r="C1789" t="s">
        <v>2435</v>
      </c>
      <c r="D1789" t="s">
        <v>2447</v>
      </c>
      <c r="E1789" t="str">
        <f t="shared" si="27"/>
        <v>112527312089Units 15 - 20, 2903 - 79 Street NW</v>
      </c>
      <c r="I1789" t="s">
        <v>8</v>
      </c>
      <c r="J1789" t="s">
        <v>6831</v>
      </c>
      <c r="K1789" t="s">
        <v>30</v>
      </c>
      <c r="L1789" t="s">
        <v>38</v>
      </c>
    </row>
    <row r="1790" spans="1:12" x14ac:dyDescent="0.25">
      <c r="A1790" s="2">
        <v>112527312089</v>
      </c>
      <c r="B1790" t="s">
        <v>4684</v>
      </c>
      <c r="C1790" t="s">
        <v>2435</v>
      </c>
      <c r="D1790" t="s">
        <v>2447</v>
      </c>
      <c r="E1790" t="str">
        <f t="shared" si="27"/>
        <v>112527312089Units 21 - 25, 2903 - 79 Street NW</v>
      </c>
      <c r="I1790" t="s">
        <v>8</v>
      </c>
      <c r="J1790" t="s">
        <v>6831</v>
      </c>
      <c r="K1790" t="s">
        <v>30</v>
      </c>
      <c r="L1790" t="s">
        <v>38</v>
      </c>
    </row>
    <row r="1791" spans="1:12" x14ac:dyDescent="0.25">
      <c r="A1791" s="2">
        <v>112527312089</v>
      </c>
      <c r="B1791" t="s">
        <v>4685</v>
      </c>
      <c r="C1791" t="s">
        <v>2435</v>
      </c>
      <c r="D1791" t="s">
        <v>2447</v>
      </c>
      <c r="E1791" t="str">
        <f t="shared" si="27"/>
        <v>112527312089Units 26 - 30, 2903 - 79 Street NW</v>
      </c>
      <c r="I1791" t="s">
        <v>8</v>
      </c>
      <c r="J1791" t="s">
        <v>6831</v>
      </c>
      <c r="K1791" t="s">
        <v>30</v>
      </c>
      <c r="L1791" t="s">
        <v>38</v>
      </c>
    </row>
    <row r="1792" spans="1:12" x14ac:dyDescent="0.25">
      <c r="A1792" s="2">
        <v>112527312089</v>
      </c>
      <c r="B1792" t="s">
        <v>4686</v>
      </c>
      <c r="C1792" t="s">
        <v>2435</v>
      </c>
      <c r="D1792" t="s">
        <v>2447</v>
      </c>
      <c r="E1792" t="str">
        <f t="shared" si="27"/>
        <v>112527312089Units 31 - 34, 2903 - 79 Street NW</v>
      </c>
      <c r="I1792" t="s">
        <v>8</v>
      </c>
      <c r="J1792" t="s">
        <v>6831</v>
      </c>
      <c r="K1792" t="s">
        <v>30</v>
      </c>
      <c r="L1792" t="s">
        <v>38</v>
      </c>
    </row>
    <row r="1793" spans="1:12" x14ac:dyDescent="0.25">
      <c r="A1793" s="2">
        <v>112527312089</v>
      </c>
      <c r="B1793" t="s">
        <v>4687</v>
      </c>
      <c r="C1793" t="s">
        <v>2435</v>
      </c>
      <c r="D1793" t="s">
        <v>2447</v>
      </c>
      <c r="E1793" t="str">
        <f t="shared" si="27"/>
        <v>112527312089Units 35 - 42, 2903 - 79 Street NW</v>
      </c>
      <c r="I1793" t="s">
        <v>8</v>
      </c>
      <c r="J1793" t="s">
        <v>6831</v>
      </c>
      <c r="K1793" t="s">
        <v>30</v>
      </c>
      <c r="L1793" t="s">
        <v>38</v>
      </c>
    </row>
    <row r="1794" spans="1:12" x14ac:dyDescent="0.25">
      <c r="A1794" s="2">
        <v>112527312089</v>
      </c>
      <c r="B1794" t="s">
        <v>4688</v>
      </c>
      <c r="C1794" t="s">
        <v>2435</v>
      </c>
      <c r="D1794" t="s">
        <v>2447</v>
      </c>
      <c r="E1794" t="str">
        <f t="shared" si="27"/>
        <v>112527312089Units 43 - 47, 2903 - 79 Street NW</v>
      </c>
      <c r="I1794" t="s">
        <v>8</v>
      </c>
      <c r="J1794" t="s">
        <v>6831</v>
      </c>
      <c r="K1794" t="s">
        <v>30</v>
      </c>
      <c r="L1794" t="s">
        <v>38</v>
      </c>
    </row>
    <row r="1795" spans="1:12" x14ac:dyDescent="0.25">
      <c r="A1795" s="2">
        <v>112527312089</v>
      </c>
      <c r="B1795" t="s">
        <v>4689</v>
      </c>
      <c r="C1795" t="s">
        <v>2435</v>
      </c>
      <c r="D1795" t="s">
        <v>2447</v>
      </c>
      <c r="E1795" t="str">
        <f t="shared" si="27"/>
        <v>112527312089Units 48 - 52, 2903 - 79 Street NW</v>
      </c>
      <c r="I1795" t="s">
        <v>8</v>
      </c>
      <c r="J1795" t="s">
        <v>6831</v>
      </c>
      <c r="K1795" t="s">
        <v>30</v>
      </c>
      <c r="L1795" t="s">
        <v>38</v>
      </c>
    </row>
    <row r="1796" spans="1:12" x14ac:dyDescent="0.25">
      <c r="A1796" s="2">
        <v>112527312089</v>
      </c>
      <c r="B1796" t="s">
        <v>4690</v>
      </c>
      <c r="C1796" t="s">
        <v>2435</v>
      </c>
      <c r="D1796" t="s">
        <v>2447</v>
      </c>
      <c r="E1796" t="str">
        <f t="shared" si="27"/>
        <v>112527312089Units 53 - 56, 2903 - 79 Street NW</v>
      </c>
      <c r="I1796" t="s">
        <v>8</v>
      </c>
      <c r="J1796" t="s">
        <v>6831</v>
      </c>
      <c r="K1796" t="s">
        <v>30</v>
      </c>
      <c r="L1796" t="s">
        <v>38</v>
      </c>
    </row>
    <row r="1797" spans="1:12" x14ac:dyDescent="0.25">
      <c r="A1797" s="2">
        <v>112527312874</v>
      </c>
      <c r="B1797" t="s">
        <v>2445</v>
      </c>
      <c r="C1797" t="s">
        <v>2435</v>
      </c>
      <c r="D1797" t="s">
        <v>2446</v>
      </c>
      <c r="E1797" t="str">
        <f t="shared" si="27"/>
        <v>11252731287410625 - 99 Avenue NW</v>
      </c>
      <c r="I1797" t="s">
        <v>8</v>
      </c>
      <c r="J1797" t="s">
        <v>6832</v>
      </c>
      <c r="K1797" t="s">
        <v>30</v>
      </c>
      <c r="L1797" t="s">
        <v>38</v>
      </c>
    </row>
    <row r="1798" spans="1:12" x14ac:dyDescent="0.25">
      <c r="A1798" s="2">
        <v>112527310045</v>
      </c>
      <c r="B1798" t="s">
        <v>2443</v>
      </c>
      <c r="C1798" t="s">
        <v>2435</v>
      </c>
      <c r="D1798" t="s">
        <v>2444</v>
      </c>
      <c r="E1798" t="str">
        <f t="shared" si="27"/>
        <v>1125273100452240 - 2250 Millbourne Road West</v>
      </c>
      <c r="I1798" t="s">
        <v>8</v>
      </c>
      <c r="J1798" t="s">
        <v>6833</v>
      </c>
      <c r="K1798" t="s">
        <v>30</v>
      </c>
      <c r="L1798" t="s">
        <v>38</v>
      </c>
    </row>
    <row r="1799" spans="1:12" x14ac:dyDescent="0.25">
      <c r="A1799" s="2">
        <v>112527310045</v>
      </c>
      <c r="B1799" t="s">
        <v>4691</v>
      </c>
      <c r="C1799" t="s">
        <v>2435</v>
      </c>
      <c r="D1799" t="s">
        <v>2444</v>
      </c>
      <c r="E1799" t="str">
        <f t="shared" si="27"/>
        <v>1125273100452252 - 2258 Millbourne Road West</v>
      </c>
      <c r="I1799" t="s">
        <v>8</v>
      </c>
      <c r="J1799" t="s">
        <v>6833</v>
      </c>
      <c r="K1799" t="s">
        <v>30</v>
      </c>
      <c r="L1799" t="s">
        <v>38</v>
      </c>
    </row>
    <row r="1800" spans="1:12" x14ac:dyDescent="0.25">
      <c r="A1800" s="2">
        <v>112527310045</v>
      </c>
      <c r="B1800" t="s">
        <v>4692</v>
      </c>
      <c r="C1800" t="s">
        <v>2435</v>
      </c>
      <c r="D1800" t="s">
        <v>2444</v>
      </c>
      <c r="E1800" t="str">
        <f t="shared" si="27"/>
        <v>1125273100458308  42A Avenue NW</v>
      </c>
      <c r="I1800" t="s">
        <v>8</v>
      </c>
      <c r="J1800" t="s">
        <v>6833</v>
      </c>
      <c r="K1800" t="s">
        <v>30</v>
      </c>
      <c r="L1800" t="s">
        <v>38</v>
      </c>
    </row>
    <row r="1801" spans="1:12" x14ac:dyDescent="0.25">
      <c r="A1801" s="2">
        <v>112527310045</v>
      </c>
      <c r="B1801" t="s">
        <v>4693</v>
      </c>
      <c r="C1801" t="s">
        <v>2435</v>
      </c>
      <c r="D1801" t="s">
        <v>2444</v>
      </c>
      <c r="E1801" t="str">
        <f t="shared" si="27"/>
        <v>1125273100458404 - 8410, 42A Avenue NW</v>
      </c>
      <c r="I1801" t="s">
        <v>8</v>
      </c>
      <c r="J1801" t="s">
        <v>6833</v>
      </c>
      <c r="K1801" t="s">
        <v>30</v>
      </c>
      <c r="L1801" t="s">
        <v>38</v>
      </c>
    </row>
    <row r="1802" spans="1:12" x14ac:dyDescent="0.25">
      <c r="A1802" s="2">
        <v>112527310045</v>
      </c>
      <c r="B1802" t="s">
        <v>4694</v>
      </c>
      <c r="C1802" t="s">
        <v>2435</v>
      </c>
      <c r="D1802" t="s">
        <v>2444</v>
      </c>
      <c r="E1802" t="str">
        <f t="shared" si="27"/>
        <v>1125273100458412 - 8418, 42A Avenue NW</v>
      </c>
      <c r="I1802" t="s">
        <v>8</v>
      </c>
      <c r="J1802" t="s">
        <v>6833</v>
      </c>
      <c r="K1802" t="s">
        <v>30</v>
      </c>
      <c r="L1802" t="s">
        <v>38</v>
      </c>
    </row>
    <row r="1803" spans="1:12" x14ac:dyDescent="0.25">
      <c r="A1803" s="2">
        <v>112527310045</v>
      </c>
      <c r="B1803" t="s">
        <v>4695</v>
      </c>
      <c r="C1803" t="s">
        <v>2435</v>
      </c>
      <c r="D1803" t="s">
        <v>2444</v>
      </c>
      <c r="E1803" t="str">
        <f t="shared" si="27"/>
        <v>1125273100458420 - 8430, 42A Avenue</v>
      </c>
      <c r="I1803" t="s">
        <v>8</v>
      </c>
      <c r="J1803" t="s">
        <v>6833</v>
      </c>
      <c r="K1803" t="s">
        <v>30</v>
      </c>
      <c r="L1803" t="s">
        <v>38</v>
      </c>
    </row>
    <row r="1804" spans="1:12" x14ac:dyDescent="0.25">
      <c r="A1804" s="2">
        <v>112527310045</v>
      </c>
      <c r="B1804" t="s">
        <v>4696</v>
      </c>
      <c r="C1804" t="s">
        <v>2435</v>
      </c>
      <c r="D1804" t="s">
        <v>2444</v>
      </c>
      <c r="E1804" t="str">
        <f t="shared" si="27"/>
        <v>1125273100458432 - 8438, 42A Avenue</v>
      </c>
      <c r="I1804" t="s">
        <v>8</v>
      </c>
      <c r="J1804" t="s">
        <v>6833</v>
      </c>
      <c r="K1804" t="s">
        <v>30</v>
      </c>
      <c r="L1804" t="s">
        <v>38</v>
      </c>
    </row>
    <row r="1805" spans="1:12" x14ac:dyDescent="0.25">
      <c r="A1805" s="2">
        <v>112527310045</v>
      </c>
      <c r="B1805" t="s">
        <v>4697</v>
      </c>
      <c r="C1805" t="s">
        <v>2435</v>
      </c>
      <c r="D1805" t="s">
        <v>2444</v>
      </c>
      <c r="E1805" t="str">
        <f t="shared" ref="E1805:E1868" si="28">CONCATENATE(A1805,B1805)</f>
        <v>1125273100458440 - 8450, 42A Avenue</v>
      </c>
      <c r="I1805" t="s">
        <v>8</v>
      </c>
      <c r="J1805" t="s">
        <v>6833</v>
      </c>
      <c r="K1805" t="s">
        <v>30</v>
      </c>
      <c r="L1805" t="s">
        <v>38</v>
      </c>
    </row>
    <row r="1806" spans="1:12" x14ac:dyDescent="0.25">
      <c r="A1806" s="2">
        <v>112527310045</v>
      </c>
      <c r="B1806" t="s">
        <v>4698</v>
      </c>
      <c r="C1806" t="s">
        <v>2435</v>
      </c>
      <c r="D1806" t="s">
        <v>2444</v>
      </c>
      <c r="E1806" t="str">
        <f t="shared" si="28"/>
        <v>1125273100458452 - 8458, 42A Avenue</v>
      </c>
      <c r="I1806" t="s">
        <v>8</v>
      </c>
      <c r="J1806" t="s">
        <v>6833</v>
      </c>
      <c r="K1806" t="s">
        <v>30</v>
      </c>
      <c r="L1806" t="s">
        <v>38</v>
      </c>
    </row>
    <row r="1807" spans="1:12" x14ac:dyDescent="0.25">
      <c r="A1807" s="2">
        <v>112527310045</v>
      </c>
      <c r="B1807" t="s">
        <v>4699</v>
      </c>
      <c r="C1807" t="s">
        <v>2435</v>
      </c>
      <c r="D1807" t="s">
        <v>2444</v>
      </c>
      <c r="E1807" t="str">
        <f t="shared" si="28"/>
        <v>1125273100458460 - 8470, 42A Avenue</v>
      </c>
      <c r="I1807" t="s">
        <v>8</v>
      </c>
      <c r="J1807" t="s">
        <v>6833</v>
      </c>
      <c r="K1807" t="s">
        <v>30</v>
      </c>
      <c r="L1807" t="s">
        <v>38</v>
      </c>
    </row>
    <row r="1808" spans="1:12" x14ac:dyDescent="0.25">
      <c r="A1808" s="2">
        <v>112527310045</v>
      </c>
      <c r="B1808" t="s">
        <v>4700</v>
      </c>
      <c r="C1808" t="s">
        <v>2435</v>
      </c>
      <c r="D1808" t="s">
        <v>2444</v>
      </c>
      <c r="E1808" t="str">
        <f t="shared" si="28"/>
        <v>1125273100452204 - 2210 Millbourne Road West</v>
      </c>
      <c r="I1808" t="s">
        <v>8</v>
      </c>
      <c r="J1808" t="s">
        <v>6833</v>
      </c>
      <c r="K1808" t="s">
        <v>30</v>
      </c>
      <c r="L1808" t="s">
        <v>38</v>
      </c>
    </row>
    <row r="1809" spans="1:12" x14ac:dyDescent="0.25">
      <c r="A1809" s="2">
        <v>112527310045</v>
      </c>
      <c r="B1809" t="s">
        <v>4701</v>
      </c>
      <c r="C1809" t="s">
        <v>2435</v>
      </c>
      <c r="D1809" t="s">
        <v>2444</v>
      </c>
      <c r="E1809" t="str">
        <f t="shared" si="28"/>
        <v>1125273100452212 - 2222 Millbourne Road West</v>
      </c>
      <c r="I1809" t="s">
        <v>8</v>
      </c>
      <c r="J1809" t="s">
        <v>6833</v>
      </c>
      <c r="K1809" t="s">
        <v>30</v>
      </c>
      <c r="L1809" t="s">
        <v>38</v>
      </c>
    </row>
    <row r="1810" spans="1:12" x14ac:dyDescent="0.25">
      <c r="A1810" s="2">
        <v>112527310045</v>
      </c>
      <c r="B1810" t="s">
        <v>4702</v>
      </c>
      <c r="C1810" t="s">
        <v>2435</v>
      </c>
      <c r="D1810" t="s">
        <v>2444</v>
      </c>
      <c r="E1810" t="str">
        <f t="shared" si="28"/>
        <v>1125273100452224 - 2230 Millbourne Road West</v>
      </c>
      <c r="I1810" t="s">
        <v>8</v>
      </c>
      <c r="J1810" t="s">
        <v>6833</v>
      </c>
      <c r="K1810" t="s">
        <v>30</v>
      </c>
      <c r="L1810" t="s">
        <v>38</v>
      </c>
    </row>
    <row r="1811" spans="1:12" x14ac:dyDescent="0.25">
      <c r="A1811" s="2">
        <v>112527310045</v>
      </c>
      <c r="B1811" t="s">
        <v>4703</v>
      </c>
      <c r="C1811" t="s">
        <v>2435</v>
      </c>
      <c r="D1811" t="s">
        <v>2444</v>
      </c>
      <c r="E1811" t="str">
        <f t="shared" si="28"/>
        <v>1125273100452232 - 2238 Millbourne Road West</v>
      </c>
      <c r="I1811" t="s">
        <v>8</v>
      </c>
      <c r="J1811" t="s">
        <v>6833</v>
      </c>
      <c r="K1811" t="s">
        <v>30</v>
      </c>
      <c r="L1811" t="s">
        <v>38</v>
      </c>
    </row>
    <row r="1812" spans="1:12" x14ac:dyDescent="0.25">
      <c r="A1812" s="2">
        <v>119227223247</v>
      </c>
      <c r="B1812" t="s">
        <v>2441</v>
      </c>
      <c r="C1812" t="s">
        <v>2435</v>
      </c>
      <c r="D1812" t="s">
        <v>2442</v>
      </c>
      <c r="E1812" t="str">
        <f t="shared" si="28"/>
        <v>1192272232474912 - 49 Avenue</v>
      </c>
      <c r="I1812" t="s">
        <v>2440</v>
      </c>
      <c r="J1812" t="s">
        <v>6834</v>
      </c>
      <c r="K1812" t="s">
        <v>6285</v>
      </c>
      <c r="L1812" t="s">
        <v>38</v>
      </c>
    </row>
    <row r="1813" spans="1:12" x14ac:dyDescent="0.25">
      <c r="A1813" s="2">
        <v>112527312211</v>
      </c>
      <c r="B1813" t="s">
        <v>2438</v>
      </c>
      <c r="C1813" t="s">
        <v>2435</v>
      </c>
      <c r="D1813" t="s">
        <v>2439</v>
      </c>
      <c r="E1813" t="str">
        <f t="shared" si="28"/>
        <v>11252731221110462 - 16 Avenue NW</v>
      </c>
      <c r="I1813" t="s">
        <v>8</v>
      </c>
      <c r="J1813" t="s">
        <v>6835</v>
      </c>
      <c r="K1813" t="s">
        <v>30</v>
      </c>
      <c r="L1813" t="s">
        <v>38</v>
      </c>
    </row>
    <row r="1814" spans="1:12" x14ac:dyDescent="0.25">
      <c r="A1814" s="2">
        <v>112527312211</v>
      </c>
      <c r="B1814" t="s">
        <v>4704</v>
      </c>
      <c r="C1814" t="s">
        <v>2435</v>
      </c>
      <c r="D1814" t="s">
        <v>2439</v>
      </c>
      <c r="E1814" t="str">
        <f t="shared" si="28"/>
        <v>11252731221110468 - 16 Avenue</v>
      </c>
      <c r="I1814" t="s">
        <v>8</v>
      </c>
      <c r="J1814" t="s">
        <v>6835</v>
      </c>
      <c r="K1814" t="s">
        <v>30</v>
      </c>
      <c r="L1814" t="s">
        <v>38</v>
      </c>
    </row>
    <row r="1815" spans="1:12" x14ac:dyDescent="0.25">
      <c r="A1815" s="2">
        <v>112527312211</v>
      </c>
      <c r="B1815" t="s">
        <v>4705</v>
      </c>
      <c r="C1815" t="s">
        <v>2435</v>
      </c>
      <c r="D1815" t="s">
        <v>2439</v>
      </c>
      <c r="E1815" t="str">
        <f t="shared" si="28"/>
        <v>11252731221110478 - 16 Avenue</v>
      </c>
      <c r="I1815" t="s">
        <v>8</v>
      </c>
      <c r="J1815" t="s">
        <v>6835</v>
      </c>
      <c r="K1815" t="s">
        <v>30</v>
      </c>
      <c r="L1815" t="s">
        <v>38</v>
      </c>
    </row>
    <row r="1816" spans="1:12" x14ac:dyDescent="0.25">
      <c r="A1816" s="2">
        <v>112527312211</v>
      </c>
      <c r="B1816" t="s">
        <v>4706</v>
      </c>
      <c r="C1816" t="s">
        <v>2435</v>
      </c>
      <c r="D1816" t="s">
        <v>2439</v>
      </c>
      <c r="E1816" t="str">
        <f t="shared" si="28"/>
        <v>11252731221110484 - 16 Avenue</v>
      </c>
      <c r="I1816" t="s">
        <v>8</v>
      </c>
      <c r="J1816" t="s">
        <v>6835</v>
      </c>
      <c r="K1816" t="s">
        <v>30</v>
      </c>
      <c r="L1816" t="s">
        <v>38</v>
      </c>
    </row>
    <row r="1817" spans="1:12" x14ac:dyDescent="0.25">
      <c r="A1817" s="2">
        <v>112527312211</v>
      </c>
      <c r="B1817" t="s">
        <v>4707</v>
      </c>
      <c r="C1817" t="s">
        <v>2435</v>
      </c>
      <c r="D1817" t="s">
        <v>2439</v>
      </c>
      <c r="E1817" t="str">
        <f t="shared" si="28"/>
        <v>11252731221110490 - 16 Avenue</v>
      </c>
      <c r="I1817" t="s">
        <v>8</v>
      </c>
      <c r="J1817" t="s">
        <v>6835</v>
      </c>
      <c r="K1817" t="s">
        <v>30</v>
      </c>
      <c r="L1817" t="s">
        <v>38</v>
      </c>
    </row>
    <row r="1818" spans="1:12" x14ac:dyDescent="0.25">
      <c r="A1818" s="2">
        <v>112527312211</v>
      </c>
      <c r="B1818" t="s">
        <v>4708</v>
      </c>
      <c r="C1818" t="s">
        <v>2435</v>
      </c>
      <c r="D1818" t="s">
        <v>2439</v>
      </c>
      <c r="E1818" t="str">
        <f t="shared" si="28"/>
        <v>1125273122111603 - 105 Street</v>
      </c>
      <c r="I1818" t="s">
        <v>8</v>
      </c>
      <c r="J1818" t="s">
        <v>6835</v>
      </c>
      <c r="K1818" t="s">
        <v>30</v>
      </c>
      <c r="L1818" t="s">
        <v>38</v>
      </c>
    </row>
    <row r="1819" spans="1:12" x14ac:dyDescent="0.25">
      <c r="A1819" s="2">
        <v>112527312211</v>
      </c>
      <c r="B1819" t="s">
        <v>4709</v>
      </c>
      <c r="C1819" t="s">
        <v>2435</v>
      </c>
      <c r="D1819" t="s">
        <v>2439</v>
      </c>
      <c r="E1819" t="str">
        <f t="shared" si="28"/>
        <v>1125273122111611 - 105 Street</v>
      </c>
      <c r="I1819" t="s">
        <v>8</v>
      </c>
      <c r="J1819" t="s">
        <v>6835</v>
      </c>
      <c r="K1819" t="s">
        <v>30</v>
      </c>
      <c r="L1819" t="s">
        <v>38</v>
      </c>
    </row>
    <row r="1820" spans="1:12" x14ac:dyDescent="0.25">
      <c r="A1820" s="2">
        <v>112527312211</v>
      </c>
      <c r="B1820" t="s">
        <v>4710</v>
      </c>
      <c r="C1820" t="s">
        <v>2435</v>
      </c>
      <c r="D1820" t="s">
        <v>2439</v>
      </c>
      <c r="E1820" t="str">
        <f t="shared" si="28"/>
        <v>1125273122111621 - 105 Street</v>
      </c>
      <c r="I1820" t="s">
        <v>8</v>
      </c>
      <c r="J1820" t="s">
        <v>6835</v>
      </c>
      <c r="K1820" t="s">
        <v>30</v>
      </c>
      <c r="L1820" t="s">
        <v>38</v>
      </c>
    </row>
    <row r="1821" spans="1:12" x14ac:dyDescent="0.25">
      <c r="A1821" s="2">
        <v>112527312211</v>
      </c>
      <c r="B1821" t="s">
        <v>4711</v>
      </c>
      <c r="C1821" t="s">
        <v>2435</v>
      </c>
      <c r="D1821" t="s">
        <v>2439</v>
      </c>
      <c r="E1821" t="str">
        <f t="shared" si="28"/>
        <v>1125273122111625 - 105 Street</v>
      </c>
      <c r="I1821" t="s">
        <v>8</v>
      </c>
      <c r="J1821" t="s">
        <v>6835</v>
      </c>
      <c r="K1821" t="s">
        <v>30</v>
      </c>
      <c r="L1821" t="s">
        <v>38</v>
      </c>
    </row>
    <row r="1822" spans="1:12" x14ac:dyDescent="0.25">
      <c r="A1822" s="2">
        <v>112527312211</v>
      </c>
      <c r="B1822" t="s">
        <v>4712</v>
      </c>
      <c r="C1822" t="s">
        <v>2435</v>
      </c>
      <c r="D1822" t="s">
        <v>2439</v>
      </c>
      <c r="E1822" t="str">
        <f t="shared" si="28"/>
        <v>1125273122111633 - 105 Street</v>
      </c>
      <c r="I1822" t="s">
        <v>8</v>
      </c>
      <c r="J1822" t="s">
        <v>6835</v>
      </c>
      <c r="K1822" t="s">
        <v>30</v>
      </c>
      <c r="L1822" t="s">
        <v>38</v>
      </c>
    </row>
    <row r="1823" spans="1:12" x14ac:dyDescent="0.25">
      <c r="A1823" s="2">
        <v>112527312211</v>
      </c>
      <c r="B1823" t="s">
        <v>4713</v>
      </c>
      <c r="C1823" t="s">
        <v>2435</v>
      </c>
      <c r="D1823" t="s">
        <v>2439</v>
      </c>
      <c r="E1823" t="str">
        <f t="shared" si="28"/>
        <v>1125273122111641 - 105 Street</v>
      </c>
      <c r="I1823" t="s">
        <v>8</v>
      </c>
      <c r="J1823" t="s">
        <v>6835</v>
      </c>
      <c r="K1823" t="s">
        <v>30</v>
      </c>
      <c r="L1823" t="s">
        <v>38</v>
      </c>
    </row>
    <row r="1824" spans="1:12" x14ac:dyDescent="0.25">
      <c r="A1824" s="2">
        <v>112527312078</v>
      </c>
      <c r="B1824" t="s">
        <v>2436</v>
      </c>
      <c r="C1824" t="s">
        <v>2435</v>
      </c>
      <c r="D1824" t="s">
        <v>2437</v>
      </c>
      <c r="E1824" t="str">
        <f t="shared" si="28"/>
        <v>11252731207811203 - 11217,  20 Avenue NW</v>
      </c>
      <c r="I1824" t="s">
        <v>8</v>
      </c>
      <c r="J1824" t="s">
        <v>6836</v>
      </c>
      <c r="K1824" t="s">
        <v>30</v>
      </c>
      <c r="L1824" t="s">
        <v>38</v>
      </c>
    </row>
    <row r="1825" spans="1:12" x14ac:dyDescent="0.25">
      <c r="A1825" s="2">
        <v>112527312078</v>
      </c>
      <c r="B1825" t="s">
        <v>4714</v>
      </c>
      <c r="C1825" t="s">
        <v>2435</v>
      </c>
      <c r="D1825" t="s">
        <v>2437</v>
      </c>
      <c r="E1825" t="str">
        <f t="shared" si="28"/>
        <v>11252731207811219 - 11227, 20 Avenue</v>
      </c>
      <c r="I1825" t="s">
        <v>8</v>
      </c>
      <c r="J1825" t="s">
        <v>6836</v>
      </c>
      <c r="K1825" t="s">
        <v>30</v>
      </c>
      <c r="L1825" t="s">
        <v>38</v>
      </c>
    </row>
    <row r="1826" spans="1:12" x14ac:dyDescent="0.25">
      <c r="A1826" s="2">
        <v>112527312078</v>
      </c>
      <c r="B1826" t="s">
        <v>4715</v>
      </c>
      <c r="C1826" t="s">
        <v>2435</v>
      </c>
      <c r="D1826" t="s">
        <v>2437</v>
      </c>
      <c r="E1826" t="str">
        <f t="shared" si="28"/>
        <v>11252731207811229 - 11247, 20 Avenue</v>
      </c>
      <c r="I1826" t="s">
        <v>8</v>
      </c>
      <c r="J1826" t="s">
        <v>6836</v>
      </c>
      <c r="K1826" t="s">
        <v>30</v>
      </c>
      <c r="L1826" t="s">
        <v>38</v>
      </c>
    </row>
    <row r="1827" spans="1:12" x14ac:dyDescent="0.25">
      <c r="A1827" s="2">
        <v>112527312078</v>
      </c>
      <c r="B1827" t="s">
        <v>4716</v>
      </c>
      <c r="C1827" t="s">
        <v>2435</v>
      </c>
      <c r="D1827" t="s">
        <v>2437</v>
      </c>
      <c r="E1827" t="str">
        <f t="shared" si="28"/>
        <v>11252731207811249 - 11259, 20 Avenue</v>
      </c>
      <c r="I1827" t="s">
        <v>8</v>
      </c>
      <c r="J1827" t="s">
        <v>6836</v>
      </c>
      <c r="K1827" t="s">
        <v>30</v>
      </c>
      <c r="L1827" t="s">
        <v>38</v>
      </c>
    </row>
    <row r="1828" spans="1:12" x14ac:dyDescent="0.25">
      <c r="A1828" s="2">
        <v>112527312078</v>
      </c>
      <c r="B1828" t="s">
        <v>4717</v>
      </c>
      <c r="C1828" t="s">
        <v>2435</v>
      </c>
      <c r="D1828" t="s">
        <v>2437</v>
      </c>
      <c r="E1828" t="str">
        <f t="shared" si="28"/>
        <v>11252731207811261 - 11267, 20 Avenue</v>
      </c>
      <c r="I1828" t="s">
        <v>8</v>
      </c>
      <c r="J1828" t="s">
        <v>6836</v>
      </c>
      <c r="K1828" t="s">
        <v>30</v>
      </c>
      <c r="L1828" t="s">
        <v>38</v>
      </c>
    </row>
    <row r="1829" spans="1:12" x14ac:dyDescent="0.25">
      <c r="A1829" s="2">
        <v>112527312078</v>
      </c>
      <c r="B1829" t="s">
        <v>4718</v>
      </c>
      <c r="C1829" t="s">
        <v>2435</v>
      </c>
      <c r="D1829" t="s">
        <v>2437</v>
      </c>
      <c r="E1829" t="str">
        <f t="shared" si="28"/>
        <v>1125273120781812 - 1822, 112 Street</v>
      </c>
      <c r="I1829" t="s">
        <v>8</v>
      </c>
      <c r="J1829" t="s">
        <v>6836</v>
      </c>
      <c r="K1829" t="s">
        <v>30</v>
      </c>
      <c r="L1829" t="s">
        <v>38</v>
      </c>
    </row>
    <row r="1830" spans="1:12" x14ac:dyDescent="0.25">
      <c r="A1830" s="2">
        <v>112527312078</v>
      </c>
      <c r="B1830" t="s">
        <v>4719</v>
      </c>
      <c r="C1830" t="s">
        <v>2435</v>
      </c>
      <c r="D1830" t="s">
        <v>2437</v>
      </c>
      <c r="E1830" t="str">
        <f t="shared" si="28"/>
        <v>1125273120781824 - 1834 - 112 Street</v>
      </c>
      <c r="I1830" t="s">
        <v>8</v>
      </c>
      <c r="J1830" t="s">
        <v>6836</v>
      </c>
      <c r="K1830" t="s">
        <v>30</v>
      </c>
      <c r="L1830" t="s">
        <v>38</v>
      </c>
    </row>
    <row r="1831" spans="1:12" x14ac:dyDescent="0.25">
      <c r="A1831" s="2">
        <v>112527312078</v>
      </c>
      <c r="B1831" t="s">
        <v>4720</v>
      </c>
      <c r="C1831" t="s">
        <v>2435</v>
      </c>
      <c r="D1831" t="s">
        <v>2437</v>
      </c>
      <c r="E1831" t="str">
        <f t="shared" si="28"/>
        <v>1125273120781904 - 1914, 112 Street</v>
      </c>
      <c r="I1831" t="s">
        <v>8</v>
      </c>
      <c r="J1831" t="s">
        <v>6836</v>
      </c>
      <c r="K1831" t="s">
        <v>30</v>
      </c>
      <c r="L1831" t="s">
        <v>38</v>
      </c>
    </row>
    <row r="1832" spans="1:12" x14ac:dyDescent="0.25">
      <c r="A1832" s="2">
        <v>112527312859</v>
      </c>
      <c r="B1832" t="s">
        <v>2433</v>
      </c>
      <c r="C1832" t="s">
        <v>2435</v>
      </c>
      <c r="D1832" t="s">
        <v>2434</v>
      </c>
      <c r="E1832" t="str">
        <f t="shared" si="28"/>
        <v>11252731285916604 - 102A Avenue NW</v>
      </c>
      <c r="I1832" t="s">
        <v>8</v>
      </c>
      <c r="J1832" t="s">
        <v>6837</v>
      </c>
      <c r="K1832" t="s">
        <v>181</v>
      </c>
      <c r="L1832" t="s">
        <v>340</v>
      </c>
    </row>
    <row r="1833" spans="1:12" x14ac:dyDescent="0.25">
      <c r="A1833" s="2">
        <v>112527312859</v>
      </c>
      <c r="B1833" t="s">
        <v>4721</v>
      </c>
      <c r="C1833" t="s">
        <v>2435</v>
      </c>
      <c r="D1833" t="s">
        <v>2434</v>
      </c>
      <c r="E1833" t="str">
        <f t="shared" si="28"/>
        <v>11252731285916609 102A Avenue</v>
      </c>
      <c r="I1833" t="s">
        <v>8</v>
      </c>
      <c r="J1833" t="s">
        <v>6837</v>
      </c>
      <c r="K1833" t="s">
        <v>181</v>
      </c>
      <c r="L1833" t="s">
        <v>340</v>
      </c>
    </row>
    <row r="1834" spans="1:12" x14ac:dyDescent="0.25">
      <c r="A1834" s="2">
        <v>112527312859</v>
      </c>
      <c r="B1834" t="s">
        <v>4722</v>
      </c>
      <c r="C1834" t="s">
        <v>2435</v>
      </c>
      <c r="D1834" t="s">
        <v>2434</v>
      </c>
      <c r="E1834" t="str">
        <f t="shared" si="28"/>
        <v>11252731285916623 102A Avenue</v>
      </c>
      <c r="I1834" t="s">
        <v>8</v>
      </c>
      <c r="J1834" t="s">
        <v>6837</v>
      </c>
      <c r="K1834" t="s">
        <v>181</v>
      </c>
      <c r="L1834" t="s">
        <v>340</v>
      </c>
    </row>
    <row r="1835" spans="1:12" x14ac:dyDescent="0.25">
      <c r="A1835" s="2">
        <v>112527312859</v>
      </c>
      <c r="B1835" t="s">
        <v>4723</v>
      </c>
      <c r="C1835" t="s">
        <v>2435</v>
      </c>
      <c r="D1835" t="s">
        <v>2434</v>
      </c>
      <c r="E1835" t="str">
        <f t="shared" si="28"/>
        <v>11252731285910219 - 10231 167 Street</v>
      </c>
      <c r="I1835" t="s">
        <v>8</v>
      </c>
      <c r="J1835" t="s">
        <v>6837</v>
      </c>
      <c r="K1835" t="s">
        <v>181</v>
      </c>
      <c r="L1835" t="s">
        <v>340</v>
      </c>
    </row>
    <row r="1836" spans="1:12" x14ac:dyDescent="0.25">
      <c r="A1836" s="2">
        <v>112527312859</v>
      </c>
      <c r="B1836" t="s">
        <v>4724</v>
      </c>
      <c r="C1836" t="s">
        <v>2435</v>
      </c>
      <c r="D1836" t="s">
        <v>2434</v>
      </c>
      <c r="E1836" t="str">
        <f t="shared" si="28"/>
        <v>11252731285910220 - 10230 167 Street</v>
      </c>
      <c r="I1836" t="s">
        <v>8</v>
      </c>
      <c r="J1836" t="s">
        <v>6837</v>
      </c>
      <c r="K1836" t="s">
        <v>181</v>
      </c>
      <c r="L1836" t="s">
        <v>340</v>
      </c>
    </row>
    <row r="1837" spans="1:12" x14ac:dyDescent="0.25">
      <c r="A1837" s="2">
        <v>112527312859</v>
      </c>
      <c r="B1837" t="s">
        <v>4725</v>
      </c>
      <c r="C1837" t="s">
        <v>2435</v>
      </c>
      <c r="D1837" t="s">
        <v>2434</v>
      </c>
      <c r="E1837" t="str">
        <f t="shared" si="28"/>
        <v>11252731285910234 167 Street</v>
      </c>
      <c r="I1837" t="s">
        <v>8</v>
      </c>
      <c r="J1837" t="s">
        <v>6837</v>
      </c>
      <c r="K1837" t="s">
        <v>181</v>
      </c>
      <c r="L1837" t="s">
        <v>340</v>
      </c>
    </row>
    <row r="1838" spans="1:12" x14ac:dyDescent="0.25">
      <c r="A1838" s="2">
        <v>112527312859</v>
      </c>
      <c r="B1838" t="s">
        <v>4726</v>
      </c>
      <c r="C1838" t="s">
        <v>2435</v>
      </c>
      <c r="D1838" t="s">
        <v>2434</v>
      </c>
      <c r="E1838" t="str">
        <f t="shared" si="28"/>
        <v>11252731285916612 - 16622 102B Avenue</v>
      </c>
      <c r="I1838" t="s">
        <v>8</v>
      </c>
      <c r="J1838" t="s">
        <v>6837</v>
      </c>
      <c r="K1838" t="s">
        <v>181</v>
      </c>
      <c r="L1838" t="s">
        <v>340</v>
      </c>
    </row>
    <row r="1839" spans="1:12" x14ac:dyDescent="0.25">
      <c r="A1839" s="2">
        <v>112527312859</v>
      </c>
      <c r="B1839" t="s">
        <v>4727</v>
      </c>
      <c r="C1839" t="s">
        <v>2435</v>
      </c>
      <c r="D1839" t="s">
        <v>2434</v>
      </c>
      <c r="E1839" t="str">
        <f t="shared" si="28"/>
        <v>11252731285916611 - 16621 102B Avenue</v>
      </c>
      <c r="I1839" t="s">
        <v>8</v>
      </c>
      <c r="J1839" t="s">
        <v>6837</v>
      </c>
      <c r="K1839" t="s">
        <v>181</v>
      </c>
      <c r="L1839" t="s">
        <v>340</v>
      </c>
    </row>
    <row r="1840" spans="1:12" x14ac:dyDescent="0.25">
      <c r="A1840" s="2">
        <v>112527312859</v>
      </c>
      <c r="B1840" t="s">
        <v>4728</v>
      </c>
      <c r="C1840" t="s">
        <v>2435</v>
      </c>
      <c r="D1840" t="s">
        <v>2434</v>
      </c>
      <c r="E1840" t="str">
        <f t="shared" si="28"/>
        <v>11252731285910236 166 Street</v>
      </c>
      <c r="I1840" t="s">
        <v>8</v>
      </c>
      <c r="J1840" t="s">
        <v>6837</v>
      </c>
      <c r="K1840" t="s">
        <v>181</v>
      </c>
      <c r="L1840" t="s">
        <v>340</v>
      </c>
    </row>
    <row r="1841" spans="1:12" x14ac:dyDescent="0.25">
      <c r="A1841" s="2">
        <v>112527462001</v>
      </c>
      <c r="B1841" t="s">
        <v>2431</v>
      </c>
      <c r="C1841" t="s">
        <v>2430</v>
      </c>
      <c r="D1841" t="s">
        <v>2432</v>
      </c>
      <c r="E1841" t="str">
        <f t="shared" si="28"/>
        <v>11252746200113426 - 57 Street NW</v>
      </c>
      <c r="I1841" t="s">
        <v>8</v>
      </c>
      <c r="J1841" t="s">
        <v>6838</v>
      </c>
      <c r="K1841" t="s">
        <v>6285</v>
      </c>
      <c r="L1841" t="s">
        <v>27</v>
      </c>
    </row>
    <row r="1842" spans="1:12" x14ac:dyDescent="0.25">
      <c r="A1842" s="2">
        <v>112527382009</v>
      </c>
      <c r="B1842" t="s">
        <v>2428</v>
      </c>
      <c r="C1842" t="s">
        <v>2430</v>
      </c>
      <c r="D1842" t="s">
        <v>2429</v>
      </c>
      <c r="E1842" t="str">
        <f t="shared" si="28"/>
        <v>11252738200913425 - 57 Street NW</v>
      </c>
      <c r="I1842" t="s">
        <v>8</v>
      </c>
      <c r="J1842" t="s">
        <v>6838</v>
      </c>
      <c r="K1842" t="s">
        <v>6285</v>
      </c>
      <c r="L1842" t="s">
        <v>12</v>
      </c>
    </row>
    <row r="1843" spans="1:12" x14ac:dyDescent="0.25">
      <c r="A1843" s="2">
        <v>168127510187</v>
      </c>
      <c r="B1843" t="s">
        <v>2426</v>
      </c>
      <c r="C1843" t="s">
        <v>2410</v>
      </c>
      <c r="D1843" t="s">
        <v>2427</v>
      </c>
      <c r="E1843" t="str">
        <f t="shared" si="28"/>
        <v>1681275101876001 - 50 Avenue</v>
      </c>
      <c r="I1843" t="s">
        <v>2407</v>
      </c>
      <c r="J1843" t="s">
        <v>6839</v>
      </c>
      <c r="K1843" t="s">
        <v>6285</v>
      </c>
      <c r="L1843" t="s">
        <v>27</v>
      </c>
    </row>
    <row r="1844" spans="1:12" x14ac:dyDescent="0.25">
      <c r="A1844" s="2">
        <v>168127552014</v>
      </c>
      <c r="B1844" t="s">
        <v>2423</v>
      </c>
      <c r="C1844" t="s">
        <v>2410</v>
      </c>
      <c r="D1844" t="s">
        <v>2425</v>
      </c>
      <c r="E1844" t="str">
        <f t="shared" si="28"/>
        <v>1681275520145011 - 55 Street</v>
      </c>
      <c r="I1844" t="s">
        <v>2407</v>
      </c>
      <c r="J1844" t="s">
        <v>6839</v>
      </c>
      <c r="K1844" t="s">
        <v>30</v>
      </c>
      <c r="L1844" t="s">
        <v>27</v>
      </c>
    </row>
    <row r="1845" spans="1:12" x14ac:dyDescent="0.25">
      <c r="A1845" s="2">
        <v>168127552192</v>
      </c>
      <c r="B1845" t="s">
        <v>2423</v>
      </c>
      <c r="C1845" t="s">
        <v>2410</v>
      </c>
      <c r="D1845" t="s">
        <v>2424</v>
      </c>
      <c r="E1845" t="str">
        <f t="shared" si="28"/>
        <v>1681275521925011 - 55 Street</v>
      </c>
      <c r="I1845" t="s">
        <v>2407</v>
      </c>
      <c r="J1845" t="s">
        <v>6839</v>
      </c>
      <c r="K1845" t="s">
        <v>30</v>
      </c>
      <c r="L1845" t="s">
        <v>27</v>
      </c>
    </row>
    <row r="1846" spans="1:12" x14ac:dyDescent="0.25">
      <c r="A1846" s="2">
        <v>168127310022</v>
      </c>
      <c r="B1846" t="s">
        <v>2422</v>
      </c>
      <c r="C1846" t="s">
        <v>2410</v>
      </c>
      <c r="D1846" t="s">
        <v>2407</v>
      </c>
      <c r="E1846" t="str">
        <f t="shared" si="28"/>
        <v>1681273100224409 - 58 Street</v>
      </c>
      <c r="I1846" t="s">
        <v>2407</v>
      </c>
      <c r="J1846" t="s">
        <v>6840</v>
      </c>
      <c r="K1846" t="s">
        <v>30</v>
      </c>
      <c r="L1846" t="s">
        <v>38</v>
      </c>
    </row>
    <row r="1847" spans="1:12" x14ac:dyDescent="0.25">
      <c r="A1847" s="2">
        <v>168127310022</v>
      </c>
      <c r="B1847" t="s">
        <v>2421</v>
      </c>
      <c r="C1847" t="s">
        <v>2410</v>
      </c>
      <c r="D1847" t="s">
        <v>2407</v>
      </c>
      <c r="E1847" t="str">
        <f t="shared" si="28"/>
        <v>1681273100224414 - 58 Street</v>
      </c>
      <c r="I1847" t="s">
        <v>2407</v>
      </c>
      <c r="J1847" t="s">
        <v>6840</v>
      </c>
      <c r="K1847" t="s">
        <v>30</v>
      </c>
      <c r="L1847" t="s">
        <v>38</v>
      </c>
    </row>
    <row r="1848" spans="1:12" x14ac:dyDescent="0.25">
      <c r="A1848" s="2">
        <v>168127310022</v>
      </c>
      <c r="B1848" t="s">
        <v>2420</v>
      </c>
      <c r="C1848" t="s">
        <v>2410</v>
      </c>
      <c r="D1848" t="s">
        <v>2407</v>
      </c>
      <c r="E1848" t="str">
        <f t="shared" si="28"/>
        <v>1681273100224410 - 58 Street</v>
      </c>
      <c r="I1848" t="s">
        <v>2407</v>
      </c>
      <c r="J1848" t="s">
        <v>6840</v>
      </c>
      <c r="K1848" t="s">
        <v>30</v>
      </c>
      <c r="L1848" t="s">
        <v>38</v>
      </c>
    </row>
    <row r="1849" spans="1:12" x14ac:dyDescent="0.25">
      <c r="A1849" s="2">
        <v>168127310022</v>
      </c>
      <c r="B1849" t="s">
        <v>2419</v>
      </c>
      <c r="C1849" t="s">
        <v>2410</v>
      </c>
      <c r="D1849" t="s">
        <v>2407</v>
      </c>
      <c r="E1849" t="str">
        <f t="shared" si="28"/>
        <v>1681273100224406 - 58 Street</v>
      </c>
      <c r="I1849" t="s">
        <v>2407</v>
      </c>
      <c r="J1849" t="s">
        <v>6840</v>
      </c>
      <c r="K1849" t="s">
        <v>30</v>
      </c>
      <c r="L1849" t="s">
        <v>38</v>
      </c>
    </row>
    <row r="1850" spans="1:12" x14ac:dyDescent="0.25">
      <c r="A1850" s="2">
        <v>168127310022</v>
      </c>
      <c r="B1850" t="s">
        <v>2418</v>
      </c>
      <c r="C1850" t="s">
        <v>2410</v>
      </c>
      <c r="D1850" t="s">
        <v>2407</v>
      </c>
      <c r="E1850" t="str">
        <f t="shared" si="28"/>
        <v>1681273100224402 - 58 Street</v>
      </c>
      <c r="I1850" t="s">
        <v>2407</v>
      </c>
      <c r="J1850" t="s">
        <v>6840</v>
      </c>
      <c r="K1850" t="s">
        <v>30</v>
      </c>
      <c r="L1850" t="s">
        <v>38</v>
      </c>
    </row>
    <row r="1851" spans="1:12" x14ac:dyDescent="0.25">
      <c r="A1851" s="2">
        <v>168127310022</v>
      </c>
      <c r="B1851" t="s">
        <v>2417</v>
      </c>
      <c r="C1851" t="s">
        <v>2410</v>
      </c>
      <c r="D1851" t="s">
        <v>2407</v>
      </c>
      <c r="E1851" t="str">
        <f t="shared" si="28"/>
        <v>1681273100224403 - 58 Street</v>
      </c>
      <c r="I1851" t="s">
        <v>2407</v>
      </c>
      <c r="J1851" t="s">
        <v>6840</v>
      </c>
      <c r="K1851" t="s">
        <v>30</v>
      </c>
      <c r="L1851" t="s">
        <v>38</v>
      </c>
    </row>
    <row r="1852" spans="1:12" x14ac:dyDescent="0.25">
      <c r="A1852" s="2">
        <v>168127310022</v>
      </c>
      <c r="B1852" t="s">
        <v>2416</v>
      </c>
      <c r="C1852" t="s">
        <v>2410</v>
      </c>
      <c r="D1852" t="s">
        <v>2407</v>
      </c>
      <c r="E1852" t="str">
        <f t="shared" si="28"/>
        <v>1681273100224407 - 58 Street</v>
      </c>
      <c r="I1852" t="s">
        <v>2407</v>
      </c>
      <c r="J1852" t="s">
        <v>6840</v>
      </c>
      <c r="K1852" t="s">
        <v>30</v>
      </c>
      <c r="L1852" t="s">
        <v>38</v>
      </c>
    </row>
    <row r="1853" spans="1:12" x14ac:dyDescent="0.25">
      <c r="A1853" s="2">
        <v>168127310022</v>
      </c>
      <c r="B1853" t="s">
        <v>4729</v>
      </c>
      <c r="C1853" t="s">
        <v>2410</v>
      </c>
      <c r="D1853" t="s">
        <v>2407</v>
      </c>
      <c r="E1853" t="str">
        <f t="shared" si="28"/>
        <v>1681273100224411 - 58 Street</v>
      </c>
      <c r="I1853" t="s">
        <v>2407</v>
      </c>
      <c r="J1853" t="s">
        <v>6840</v>
      </c>
      <c r="K1853" t="s">
        <v>30</v>
      </c>
      <c r="L1853" t="s">
        <v>38</v>
      </c>
    </row>
    <row r="1854" spans="1:12" x14ac:dyDescent="0.25">
      <c r="A1854" s="2">
        <v>168127310022</v>
      </c>
      <c r="B1854" t="s">
        <v>4730</v>
      </c>
      <c r="C1854" t="s">
        <v>2410</v>
      </c>
      <c r="D1854" t="s">
        <v>2407</v>
      </c>
      <c r="E1854" t="str">
        <f t="shared" si="28"/>
        <v>1681273100224413 - 58 Street</v>
      </c>
      <c r="I1854" t="s">
        <v>2407</v>
      </c>
      <c r="J1854" t="s">
        <v>6840</v>
      </c>
      <c r="K1854" t="s">
        <v>30</v>
      </c>
      <c r="L1854" t="s">
        <v>38</v>
      </c>
    </row>
    <row r="1855" spans="1:12" x14ac:dyDescent="0.25">
      <c r="A1855" s="2">
        <v>168127310022</v>
      </c>
      <c r="B1855" t="s">
        <v>4731</v>
      </c>
      <c r="C1855" t="s">
        <v>2410</v>
      </c>
      <c r="D1855" t="s">
        <v>2407</v>
      </c>
      <c r="E1855" t="str">
        <f t="shared" si="28"/>
        <v>1681273100224408 - 58 Street</v>
      </c>
      <c r="I1855" t="s">
        <v>2407</v>
      </c>
      <c r="J1855" t="s">
        <v>6840</v>
      </c>
      <c r="K1855" t="s">
        <v>30</v>
      </c>
      <c r="L1855" t="s">
        <v>38</v>
      </c>
    </row>
    <row r="1856" spans="1:12" x14ac:dyDescent="0.25">
      <c r="A1856" s="2">
        <v>168127310022</v>
      </c>
      <c r="B1856" t="s">
        <v>4732</v>
      </c>
      <c r="C1856" t="s">
        <v>2410</v>
      </c>
      <c r="D1856" t="s">
        <v>2407</v>
      </c>
      <c r="E1856" t="str">
        <f t="shared" si="28"/>
        <v>1681273100224404 - 58 Street</v>
      </c>
      <c r="I1856" t="s">
        <v>2407</v>
      </c>
      <c r="J1856" t="s">
        <v>6840</v>
      </c>
      <c r="K1856" t="s">
        <v>30</v>
      </c>
      <c r="L1856" t="s">
        <v>38</v>
      </c>
    </row>
    <row r="1857" spans="1:12" x14ac:dyDescent="0.25">
      <c r="A1857" s="2">
        <v>168127310022</v>
      </c>
      <c r="B1857" t="s">
        <v>4733</v>
      </c>
      <c r="C1857" t="s">
        <v>2410</v>
      </c>
      <c r="D1857" t="s">
        <v>2407</v>
      </c>
      <c r="E1857" t="str">
        <f t="shared" si="28"/>
        <v>1681273100224405 - 58 Street</v>
      </c>
      <c r="I1857" t="s">
        <v>2407</v>
      </c>
      <c r="J1857" t="s">
        <v>6840</v>
      </c>
      <c r="K1857" t="s">
        <v>30</v>
      </c>
      <c r="L1857" t="s">
        <v>38</v>
      </c>
    </row>
    <row r="1858" spans="1:12" x14ac:dyDescent="0.25">
      <c r="A1858" s="2">
        <v>168127310022</v>
      </c>
      <c r="B1858" t="s">
        <v>4734</v>
      </c>
      <c r="C1858" t="s">
        <v>2410</v>
      </c>
      <c r="D1858" t="s">
        <v>2407</v>
      </c>
      <c r="E1858" t="str">
        <f t="shared" si="28"/>
        <v>1681273100224401 - 58 Street</v>
      </c>
      <c r="I1858" t="s">
        <v>2407</v>
      </c>
      <c r="J1858" t="s">
        <v>6840</v>
      </c>
      <c r="K1858" t="s">
        <v>30</v>
      </c>
      <c r="L1858" t="s">
        <v>38</v>
      </c>
    </row>
    <row r="1859" spans="1:12" x14ac:dyDescent="0.25">
      <c r="A1859" s="2">
        <v>168127310022</v>
      </c>
      <c r="B1859" t="s">
        <v>4735</v>
      </c>
      <c r="C1859" t="s">
        <v>2410</v>
      </c>
      <c r="D1859" t="s">
        <v>2407</v>
      </c>
      <c r="E1859" t="str">
        <f t="shared" si="28"/>
        <v>1681273100224412 - 58 Street</v>
      </c>
      <c r="I1859" t="s">
        <v>2407</v>
      </c>
      <c r="J1859" t="s">
        <v>6840</v>
      </c>
      <c r="K1859" t="s">
        <v>30</v>
      </c>
      <c r="L1859" t="s">
        <v>38</v>
      </c>
    </row>
    <row r="1860" spans="1:12" x14ac:dyDescent="0.25">
      <c r="A1860" s="2">
        <v>161527552064</v>
      </c>
      <c r="B1860" t="s">
        <v>2414</v>
      </c>
      <c r="C1860" t="s">
        <v>2410</v>
      </c>
      <c r="D1860" t="s">
        <v>2415</v>
      </c>
      <c r="E1860" t="str">
        <f t="shared" si="28"/>
        <v>16152755206453 Main Street Units 1 - 6</v>
      </c>
      <c r="I1860" t="s">
        <v>2411</v>
      </c>
      <c r="J1860" t="s">
        <v>6841</v>
      </c>
      <c r="K1860" t="s">
        <v>30</v>
      </c>
      <c r="L1860" t="s">
        <v>32</v>
      </c>
    </row>
    <row r="1861" spans="1:12" x14ac:dyDescent="0.25">
      <c r="A1861" s="2">
        <v>161527552248</v>
      </c>
      <c r="B1861" t="s">
        <v>2412</v>
      </c>
      <c r="C1861" t="s">
        <v>2410</v>
      </c>
      <c r="D1861" t="s">
        <v>2413</v>
      </c>
      <c r="E1861" t="str">
        <f t="shared" si="28"/>
        <v>161527552248Main Street &amp; 1 Avenue</v>
      </c>
      <c r="I1861" t="s">
        <v>2411</v>
      </c>
      <c r="J1861" t="s">
        <v>6841</v>
      </c>
      <c r="K1861" t="s">
        <v>30</v>
      </c>
      <c r="L1861" t="s">
        <v>32</v>
      </c>
    </row>
    <row r="1862" spans="1:12" x14ac:dyDescent="0.25">
      <c r="A1862" s="2">
        <v>168127512111</v>
      </c>
      <c r="B1862" t="s">
        <v>2408</v>
      </c>
      <c r="C1862" t="s">
        <v>2410</v>
      </c>
      <c r="D1862" t="s">
        <v>2409</v>
      </c>
      <c r="E1862" t="str">
        <f t="shared" si="28"/>
        <v>1681275121116020 - 47 Avenue</v>
      </c>
      <c r="I1862" t="s">
        <v>2407</v>
      </c>
      <c r="J1862" t="s">
        <v>6840</v>
      </c>
      <c r="K1862" t="s">
        <v>30</v>
      </c>
      <c r="L1862" t="s">
        <v>27</v>
      </c>
    </row>
    <row r="1863" spans="1:12" x14ac:dyDescent="0.25">
      <c r="A1863" s="2">
        <v>261927516067</v>
      </c>
      <c r="B1863" t="s">
        <v>2403</v>
      </c>
      <c r="C1863" t="s">
        <v>2405</v>
      </c>
      <c r="D1863" t="s">
        <v>2406</v>
      </c>
      <c r="E1863" t="str">
        <f t="shared" si="28"/>
        <v>261927516067722 Bassett Crescent NW</v>
      </c>
      <c r="I1863" t="s">
        <v>1218</v>
      </c>
      <c r="J1863" t="s">
        <v>6842</v>
      </c>
      <c r="K1863" t="s">
        <v>6285</v>
      </c>
      <c r="L1863" t="s">
        <v>27</v>
      </c>
    </row>
    <row r="1864" spans="1:12" x14ac:dyDescent="0.25">
      <c r="A1864" s="2">
        <v>261927550237</v>
      </c>
      <c r="B1864" t="s">
        <v>2403</v>
      </c>
      <c r="C1864" t="s">
        <v>2405</v>
      </c>
      <c r="D1864" t="s">
        <v>2404</v>
      </c>
      <c r="E1864" t="str">
        <f t="shared" si="28"/>
        <v>261927550237722 Bassett Crescent NW</v>
      </c>
      <c r="I1864" t="s">
        <v>1218</v>
      </c>
      <c r="J1864" t="s">
        <v>6842</v>
      </c>
      <c r="K1864" t="s">
        <v>30</v>
      </c>
      <c r="L1864" t="s">
        <v>32</v>
      </c>
    </row>
    <row r="1865" spans="1:12" x14ac:dyDescent="0.25">
      <c r="A1865" s="2">
        <v>221827556096</v>
      </c>
      <c r="B1865" t="s">
        <v>2401</v>
      </c>
      <c r="C1865" t="s">
        <v>2386</v>
      </c>
      <c r="D1865" t="s">
        <v>2402</v>
      </c>
      <c r="E1865" t="str">
        <f t="shared" si="28"/>
        <v>2218275560964811 Niven Road NW</v>
      </c>
      <c r="I1865" t="s">
        <v>16</v>
      </c>
      <c r="J1865" t="s">
        <v>6843</v>
      </c>
      <c r="K1865" t="s">
        <v>30</v>
      </c>
      <c r="L1865" t="s">
        <v>32</v>
      </c>
    </row>
    <row r="1866" spans="1:12" x14ac:dyDescent="0.25">
      <c r="A1866" s="2">
        <v>221827556126</v>
      </c>
      <c r="B1866" t="s">
        <v>2399</v>
      </c>
      <c r="C1866" t="s">
        <v>2386</v>
      </c>
      <c r="D1866" t="s">
        <v>2400</v>
      </c>
      <c r="E1866" t="str">
        <f t="shared" si="28"/>
        <v>22182755612611 Varsity Estates View NW</v>
      </c>
      <c r="I1866" t="s">
        <v>16</v>
      </c>
      <c r="J1866" t="s">
        <v>6844</v>
      </c>
      <c r="K1866" t="s">
        <v>30</v>
      </c>
      <c r="L1866" t="s">
        <v>32</v>
      </c>
    </row>
    <row r="1867" spans="1:12" x14ac:dyDescent="0.25">
      <c r="A1867" s="2">
        <v>221827556036</v>
      </c>
      <c r="B1867" t="s">
        <v>2397</v>
      </c>
      <c r="C1867" t="s">
        <v>2386</v>
      </c>
      <c r="D1867" t="s">
        <v>2398</v>
      </c>
      <c r="E1867" t="str">
        <f t="shared" si="28"/>
        <v>221827556036113 - 18A Street NW</v>
      </c>
      <c r="I1867" t="s">
        <v>16</v>
      </c>
      <c r="J1867" t="s">
        <v>6845</v>
      </c>
      <c r="K1867" t="s">
        <v>30</v>
      </c>
      <c r="L1867" t="s">
        <v>32</v>
      </c>
    </row>
    <row r="1868" spans="1:12" x14ac:dyDescent="0.25">
      <c r="A1868" s="2">
        <v>221827556195</v>
      </c>
      <c r="B1868" t="s">
        <v>2395</v>
      </c>
      <c r="C1868" t="s">
        <v>2386</v>
      </c>
      <c r="D1868" t="s">
        <v>2396</v>
      </c>
      <c r="E1868" t="str">
        <f t="shared" si="28"/>
        <v>2218275561957735 Bowness Road NW</v>
      </c>
      <c r="I1868" t="s">
        <v>16</v>
      </c>
      <c r="J1868" t="s">
        <v>6398</v>
      </c>
      <c r="K1868" t="s">
        <v>30</v>
      </c>
      <c r="L1868" t="s">
        <v>32</v>
      </c>
    </row>
    <row r="1869" spans="1:12" x14ac:dyDescent="0.25">
      <c r="A1869" s="2">
        <v>221827556097</v>
      </c>
      <c r="B1869" t="s">
        <v>2393</v>
      </c>
      <c r="C1869" t="s">
        <v>2386</v>
      </c>
      <c r="D1869" t="s">
        <v>2394</v>
      </c>
      <c r="E1869" t="str">
        <f t="shared" ref="E1869:E1932" si="29">CONCATENATE(A1869,B1869)</f>
        <v>221827556097400 - 40 Avenue NW</v>
      </c>
      <c r="I1869" t="s">
        <v>16</v>
      </c>
      <c r="J1869" t="s">
        <v>6846</v>
      </c>
      <c r="K1869" t="s">
        <v>30</v>
      </c>
      <c r="L1869" t="s">
        <v>32</v>
      </c>
    </row>
    <row r="1870" spans="1:12" x14ac:dyDescent="0.25">
      <c r="A1870" s="2">
        <v>221827556139</v>
      </c>
      <c r="B1870" t="s">
        <v>2391</v>
      </c>
      <c r="C1870" t="s">
        <v>2386</v>
      </c>
      <c r="D1870" t="s">
        <v>2392</v>
      </c>
      <c r="E1870" t="str">
        <f t="shared" si="29"/>
        <v>221827556139520 - 34 Street NW</v>
      </c>
      <c r="I1870" t="s">
        <v>16</v>
      </c>
      <c r="J1870" t="s">
        <v>6847</v>
      </c>
      <c r="K1870" t="s">
        <v>30</v>
      </c>
      <c r="L1870" t="s">
        <v>32</v>
      </c>
    </row>
    <row r="1871" spans="1:12" x14ac:dyDescent="0.25">
      <c r="A1871" s="2">
        <v>221827556073</v>
      </c>
      <c r="B1871" t="s">
        <v>2389</v>
      </c>
      <c r="C1871" t="s">
        <v>2386</v>
      </c>
      <c r="D1871" t="s">
        <v>2390</v>
      </c>
      <c r="E1871" t="str">
        <f t="shared" si="29"/>
        <v>2218275560733250 - 28 Street SW</v>
      </c>
      <c r="I1871" t="s">
        <v>16</v>
      </c>
      <c r="J1871" t="s">
        <v>6848</v>
      </c>
      <c r="K1871" t="s">
        <v>30</v>
      </c>
      <c r="L1871" t="s">
        <v>32</v>
      </c>
    </row>
    <row r="1872" spans="1:12" x14ac:dyDescent="0.25">
      <c r="A1872" s="2">
        <v>221827556028</v>
      </c>
      <c r="B1872" t="s">
        <v>2387</v>
      </c>
      <c r="C1872" t="s">
        <v>2386</v>
      </c>
      <c r="D1872" t="s">
        <v>2388</v>
      </c>
      <c r="E1872" t="str">
        <f t="shared" si="29"/>
        <v>2218275560283712 - 37 Street SW</v>
      </c>
      <c r="I1872" t="s">
        <v>16</v>
      </c>
      <c r="J1872" t="s">
        <v>6849</v>
      </c>
      <c r="K1872" t="s">
        <v>30</v>
      </c>
      <c r="L1872" t="s">
        <v>32</v>
      </c>
    </row>
    <row r="1873" spans="1:12" x14ac:dyDescent="0.25">
      <c r="A1873" s="2">
        <v>221827556074</v>
      </c>
      <c r="B1873" t="s">
        <v>2384</v>
      </c>
      <c r="C1873" t="s">
        <v>2386</v>
      </c>
      <c r="D1873" t="s">
        <v>2385</v>
      </c>
      <c r="E1873" t="str">
        <f t="shared" si="29"/>
        <v>2218275560743400 Spruce Drive SW</v>
      </c>
      <c r="I1873" t="s">
        <v>16</v>
      </c>
      <c r="J1873" t="s">
        <v>6850</v>
      </c>
      <c r="K1873" t="s">
        <v>30</v>
      </c>
      <c r="L1873" t="s">
        <v>32</v>
      </c>
    </row>
    <row r="1874" spans="1:12" x14ac:dyDescent="0.25">
      <c r="A1874" s="2">
        <v>888888880030</v>
      </c>
      <c r="B1874" t="s">
        <v>4736</v>
      </c>
      <c r="C1874" t="s">
        <v>4737</v>
      </c>
      <c r="D1874" t="s">
        <v>5802</v>
      </c>
      <c r="E1874" t="str">
        <f t="shared" si="29"/>
        <v>8888888800309112/9114 - 127 Avenue</v>
      </c>
      <c r="I1874" t="s">
        <v>8</v>
      </c>
      <c r="J1874" t="s">
        <v>6851</v>
      </c>
      <c r="K1874" t="s">
        <v>6285</v>
      </c>
      <c r="L1874" t="s">
        <v>12</v>
      </c>
    </row>
    <row r="1875" spans="1:12" x14ac:dyDescent="0.25">
      <c r="A1875" s="2">
        <v>262227556144</v>
      </c>
      <c r="B1875" t="s">
        <v>2382</v>
      </c>
      <c r="C1875" t="s">
        <v>2366</v>
      </c>
      <c r="D1875" t="s">
        <v>2383</v>
      </c>
      <c r="E1875" t="str">
        <f t="shared" si="29"/>
        <v>262227556144205 2nd Avenue South</v>
      </c>
      <c r="I1875" t="s">
        <v>2381</v>
      </c>
      <c r="J1875" t="s">
        <v>6852</v>
      </c>
      <c r="K1875" t="s">
        <v>30</v>
      </c>
      <c r="L1875" t="s">
        <v>32</v>
      </c>
    </row>
    <row r="1876" spans="1:12" x14ac:dyDescent="0.25">
      <c r="A1876" s="2">
        <v>232027556069</v>
      </c>
      <c r="B1876" t="s">
        <v>2379</v>
      </c>
      <c r="C1876" t="s">
        <v>2366</v>
      </c>
      <c r="D1876" t="s">
        <v>2380</v>
      </c>
      <c r="E1876" t="str">
        <f t="shared" si="29"/>
        <v>232027556069106 1 Avenue NW</v>
      </c>
      <c r="I1876" t="s">
        <v>2378</v>
      </c>
      <c r="J1876" t="s">
        <v>6853</v>
      </c>
      <c r="K1876" t="s">
        <v>30</v>
      </c>
      <c r="L1876" t="s">
        <v>32</v>
      </c>
    </row>
    <row r="1877" spans="1:12" x14ac:dyDescent="0.25">
      <c r="A1877" s="2">
        <v>236127512216</v>
      </c>
      <c r="B1877" t="s">
        <v>2376</v>
      </c>
      <c r="C1877" t="s">
        <v>2366</v>
      </c>
      <c r="D1877" t="s">
        <v>2377</v>
      </c>
      <c r="E1877" t="str">
        <f t="shared" si="29"/>
        <v>236127512216696-6 Avenue East</v>
      </c>
      <c r="I1877" t="s">
        <v>2350</v>
      </c>
      <c r="J1877" t="s">
        <v>6854</v>
      </c>
      <c r="K1877" t="s">
        <v>6285</v>
      </c>
      <c r="L1877" t="s">
        <v>27</v>
      </c>
    </row>
    <row r="1878" spans="1:12" x14ac:dyDescent="0.25">
      <c r="A1878" s="2">
        <v>236127556109</v>
      </c>
      <c r="B1878" t="s">
        <v>2374</v>
      </c>
      <c r="C1878" t="s">
        <v>2366</v>
      </c>
      <c r="D1878" t="s">
        <v>2375</v>
      </c>
      <c r="E1878" t="str">
        <f t="shared" si="29"/>
        <v>236127556109250 - 2 Street East</v>
      </c>
      <c r="I1878" t="s">
        <v>2350</v>
      </c>
      <c r="J1878" t="s">
        <v>6855</v>
      </c>
      <c r="K1878" t="s">
        <v>30</v>
      </c>
      <c r="L1878" t="s">
        <v>32</v>
      </c>
    </row>
    <row r="1879" spans="1:12" x14ac:dyDescent="0.25">
      <c r="A1879" s="2">
        <v>236127556171</v>
      </c>
      <c r="B1879" t="s">
        <v>2372</v>
      </c>
      <c r="C1879" t="s">
        <v>2366</v>
      </c>
      <c r="D1879" t="s">
        <v>2373</v>
      </c>
      <c r="E1879" t="str">
        <f t="shared" si="29"/>
        <v>236127556171133 Centre Street</v>
      </c>
      <c r="I1879" t="s">
        <v>2350</v>
      </c>
      <c r="J1879" t="s">
        <v>6855</v>
      </c>
      <c r="K1879" t="s">
        <v>30</v>
      </c>
      <c r="L1879" t="s">
        <v>32</v>
      </c>
    </row>
    <row r="1880" spans="1:12" x14ac:dyDescent="0.25">
      <c r="A1880" s="2">
        <v>236127556187</v>
      </c>
      <c r="B1880" t="s">
        <v>2371</v>
      </c>
      <c r="C1880" t="s">
        <v>2366</v>
      </c>
      <c r="D1880" t="s">
        <v>2370</v>
      </c>
      <c r="E1880" t="str">
        <f t="shared" si="29"/>
        <v>236127556187685 Riverview Drive East</v>
      </c>
      <c r="I1880" t="s">
        <v>2350</v>
      </c>
      <c r="J1880" t="s">
        <v>6856</v>
      </c>
      <c r="K1880" t="s">
        <v>30</v>
      </c>
      <c r="L1880" t="s">
        <v>32</v>
      </c>
    </row>
    <row r="1881" spans="1:12" x14ac:dyDescent="0.25">
      <c r="A1881" s="2">
        <v>236127556187</v>
      </c>
      <c r="B1881" t="s">
        <v>2364</v>
      </c>
      <c r="C1881" t="s">
        <v>2366</v>
      </c>
      <c r="D1881" t="s">
        <v>2370</v>
      </c>
      <c r="E1881" t="str">
        <f t="shared" si="29"/>
        <v>236127556187698 - 6 Avenue East</v>
      </c>
      <c r="I1881" t="s">
        <v>2350</v>
      </c>
      <c r="J1881" t="s">
        <v>6854</v>
      </c>
      <c r="K1881" t="s">
        <v>6285</v>
      </c>
      <c r="L1881" t="s">
        <v>32</v>
      </c>
    </row>
    <row r="1882" spans="1:12" x14ac:dyDescent="0.25">
      <c r="A1882" s="2">
        <v>236127566006</v>
      </c>
      <c r="B1882" t="s">
        <v>2369</v>
      </c>
      <c r="C1882" t="s">
        <v>2366</v>
      </c>
      <c r="D1882" t="s">
        <v>2368</v>
      </c>
      <c r="E1882" t="str">
        <f t="shared" si="29"/>
        <v>236127566006Bldg 1, 698 - 6 Avenue East</v>
      </c>
      <c r="I1882" t="s">
        <v>2350</v>
      </c>
      <c r="J1882" t="s">
        <v>6854</v>
      </c>
      <c r="K1882" t="s">
        <v>6285</v>
      </c>
      <c r="L1882" t="s">
        <v>27</v>
      </c>
    </row>
    <row r="1883" spans="1:12" x14ac:dyDescent="0.25">
      <c r="A1883" s="2">
        <v>236127566006</v>
      </c>
      <c r="B1883" t="s">
        <v>2367</v>
      </c>
      <c r="C1883" t="s">
        <v>2366</v>
      </c>
      <c r="D1883" t="s">
        <v>2368</v>
      </c>
      <c r="E1883" t="str">
        <f t="shared" si="29"/>
        <v>236127566006Bldg 3, 698 - 6 Avenue East</v>
      </c>
      <c r="I1883" t="s">
        <v>2350</v>
      </c>
      <c r="J1883" t="s">
        <v>6854</v>
      </c>
      <c r="K1883" t="s">
        <v>6285</v>
      </c>
      <c r="L1883" t="s">
        <v>27</v>
      </c>
    </row>
    <row r="1884" spans="1:12" x14ac:dyDescent="0.25">
      <c r="A1884" s="2">
        <v>236127566006</v>
      </c>
      <c r="B1884" t="s">
        <v>4738</v>
      </c>
      <c r="C1884" t="s">
        <v>2366</v>
      </c>
      <c r="D1884" t="s">
        <v>2368</v>
      </c>
      <c r="E1884" t="str">
        <f t="shared" si="29"/>
        <v>236127566006Bldg 2, 698 - 6 Avenue East</v>
      </c>
      <c r="I1884" t="s">
        <v>2350</v>
      </c>
      <c r="J1884" t="s">
        <v>6854</v>
      </c>
      <c r="K1884" t="s">
        <v>6285</v>
      </c>
      <c r="L1884" t="s">
        <v>27</v>
      </c>
    </row>
    <row r="1885" spans="1:12" x14ac:dyDescent="0.25">
      <c r="A1885" s="2">
        <v>236127510134</v>
      </c>
      <c r="B1885" t="s">
        <v>2364</v>
      </c>
      <c r="C1885" t="s">
        <v>2366</v>
      </c>
      <c r="D1885" t="s">
        <v>2365</v>
      </c>
      <c r="E1885" t="str">
        <f t="shared" si="29"/>
        <v>236127510134698 - 6 Avenue East</v>
      </c>
      <c r="I1885" t="s">
        <v>2350</v>
      </c>
      <c r="J1885" t="s">
        <v>6854</v>
      </c>
      <c r="K1885" t="s">
        <v>6285</v>
      </c>
      <c r="L1885" t="s">
        <v>27</v>
      </c>
    </row>
    <row r="1886" spans="1:12" x14ac:dyDescent="0.25">
      <c r="A1886" s="2">
        <v>154127382003</v>
      </c>
      <c r="B1886" t="s">
        <v>1448</v>
      </c>
      <c r="C1886" t="s">
        <v>2358</v>
      </c>
      <c r="D1886" t="s">
        <v>2357</v>
      </c>
      <c r="E1886" t="str">
        <f t="shared" si="29"/>
        <v>1541273820035201 - 50 Street</v>
      </c>
      <c r="I1886" t="s">
        <v>1468</v>
      </c>
      <c r="J1886" t="s">
        <v>6857</v>
      </c>
      <c r="K1886" t="s">
        <v>6285</v>
      </c>
      <c r="L1886" t="s">
        <v>12</v>
      </c>
    </row>
    <row r="1887" spans="1:12" x14ac:dyDescent="0.25">
      <c r="A1887" s="2">
        <v>236127316767</v>
      </c>
      <c r="B1887" t="s">
        <v>2356</v>
      </c>
      <c r="C1887" t="s">
        <v>2353</v>
      </c>
      <c r="D1887" t="s">
        <v>2355</v>
      </c>
      <c r="E1887" t="str">
        <f t="shared" si="29"/>
        <v>23612731676715 Pine Place</v>
      </c>
      <c r="I1887" t="s">
        <v>2350</v>
      </c>
      <c r="J1887" t="s">
        <v>6858</v>
      </c>
      <c r="K1887" t="s">
        <v>30</v>
      </c>
      <c r="L1887" t="s">
        <v>38</v>
      </c>
    </row>
    <row r="1888" spans="1:12" x14ac:dyDescent="0.25">
      <c r="A1888" s="2">
        <v>236127316767</v>
      </c>
      <c r="B1888" t="s">
        <v>4739</v>
      </c>
      <c r="C1888" t="s">
        <v>2353</v>
      </c>
      <c r="D1888" t="s">
        <v>2355</v>
      </c>
      <c r="E1888" t="str">
        <f t="shared" si="29"/>
        <v>23612731676719 Pine Place</v>
      </c>
      <c r="I1888" t="s">
        <v>2350</v>
      </c>
      <c r="J1888" t="s">
        <v>6858</v>
      </c>
      <c r="K1888" t="s">
        <v>30</v>
      </c>
      <c r="L1888" t="s">
        <v>38</v>
      </c>
    </row>
    <row r="1889" spans="1:12" x14ac:dyDescent="0.25">
      <c r="A1889" s="2">
        <v>236127316767</v>
      </c>
      <c r="B1889" t="s">
        <v>4740</v>
      </c>
      <c r="C1889" t="s">
        <v>2353</v>
      </c>
      <c r="D1889" t="s">
        <v>2355</v>
      </c>
      <c r="E1889" t="str">
        <f t="shared" si="29"/>
        <v>23612731676723 Pine Place</v>
      </c>
      <c r="I1889" t="s">
        <v>2350</v>
      </c>
      <c r="J1889" t="s">
        <v>6858</v>
      </c>
      <c r="K1889" t="s">
        <v>30</v>
      </c>
      <c r="L1889" t="s">
        <v>38</v>
      </c>
    </row>
    <row r="1890" spans="1:12" x14ac:dyDescent="0.25">
      <c r="A1890" s="2">
        <v>236127316767</v>
      </c>
      <c r="B1890" t="s">
        <v>4741</v>
      </c>
      <c r="C1890" t="s">
        <v>2353</v>
      </c>
      <c r="D1890" t="s">
        <v>2355</v>
      </c>
      <c r="E1890" t="str">
        <f t="shared" si="29"/>
        <v>23612731676727 Pine Place</v>
      </c>
      <c r="I1890" t="s">
        <v>2350</v>
      </c>
      <c r="J1890" t="s">
        <v>6858</v>
      </c>
      <c r="K1890" t="s">
        <v>30</v>
      </c>
      <c r="L1890" t="s">
        <v>38</v>
      </c>
    </row>
    <row r="1891" spans="1:12" x14ac:dyDescent="0.25">
      <c r="A1891" s="2">
        <v>236127316767</v>
      </c>
      <c r="B1891" t="s">
        <v>4742</v>
      </c>
      <c r="C1891" t="s">
        <v>2353</v>
      </c>
      <c r="D1891" t="s">
        <v>2355</v>
      </c>
      <c r="E1891" t="str">
        <f t="shared" si="29"/>
        <v>23612731676731 Pine Place</v>
      </c>
      <c r="I1891" t="s">
        <v>2350</v>
      </c>
      <c r="J1891" t="s">
        <v>6858</v>
      </c>
      <c r="K1891" t="s">
        <v>30</v>
      </c>
      <c r="L1891" t="s">
        <v>38</v>
      </c>
    </row>
    <row r="1892" spans="1:12" x14ac:dyDescent="0.25">
      <c r="A1892" s="2">
        <v>236127316767</v>
      </c>
      <c r="B1892" t="s">
        <v>4743</v>
      </c>
      <c r="C1892" t="s">
        <v>2353</v>
      </c>
      <c r="D1892" t="s">
        <v>2355</v>
      </c>
      <c r="E1892" t="str">
        <f t="shared" si="29"/>
        <v>23612731676735 Pine Place</v>
      </c>
      <c r="I1892" t="s">
        <v>2350</v>
      </c>
      <c r="J1892" t="s">
        <v>6858</v>
      </c>
      <c r="K1892" t="s">
        <v>30</v>
      </c>
      <c r="L1892" t="s">
        <v>38</v>
      </c>
    </row>
    <row r="1893" spans="1:12" x14ac:dyDescent="0.25">
      <c r="A1893" s="2">
        <v>236127316767</v>
      </c>
      <c r="B1893" t="s">
        <v>4744</v>
      </c>
      <c r="C1893" t="s">
        <v>2353</v>
      </c>
      <c r="D1893" t="s">
        <v>2355</v>
      </c>
      <c r="E1893" t="str">
        <f t="shared" si="29"/>
        <v>23612731676739 Pine Place</v>
      </c>
      <c r="I1893" t="s">
        <v>2350</v>
      </c>
      <c r="J1893" t="s">
        <v>6858</v>
      </c>
      <c r="K1893" t="s">
        <v>30</v>
      </c>
      <c r="L1893" t="s">
        <v>38</v>
      </c>
    </row>
    <row r="1894" spans="1:12" x14ac:dyDescent="0.25">
      <c r="A1894" s="2">
        <v>236127316767</v>
      </c>
      <c r="B1894" t="s">
        <v>4745</v>
      </c>
      <c r="C1894" t="s">
        <v>2353</v>
      </c>
      <c r="D1894" t="s">
        <v>2355</v>
      </c>
      <c r="E1894" t="str">
        <f t="shared" si="29"/>
        <v>23612731676743 Pine Place</v>
      </c>
      <c r="I1894" t="s">
        <v>2350</v>
      </c>
      <c r="J1894" t="s">
        <v>6858</v>
      </c>
      <c r="K1894" t="s">
        <v>30</v>
      </c>
      <c r="L1894" t="s">
        <v>38</v>
      </c>
    </row>
    <row r="1895" spans="1:12" x14ac:dyDescent="0.25">
      <c r="A1895" s="2">
        <v>236127316767</v>
      </c>
      <c r="B1895" t="s">
        <v>2354</v>
      </c>
      <c r="C1895" t="s">
        <v>2353</v>
      </c>
      <c r="D1895" t="s">
        <v>2355</v>
      </c>
      <c r="E1895" t="str">
        <f t="shared" si="29"/>
        <v>23612731676714 Juniper Road</v>
      </c>
      <c r="I1895" t="s">
        <v>2350</v>
      </c>
      <c r="J1895" t="s">
        <v>6858</v>
      </c>
      <c r="K1895" t="s">
        <v>30</v>
      </c>
      <c r="L1895" t="s">
        <v>38</v>
      </c>
    </row>
    <row r="1896" spans="1:12" x14ac:dyDescent="0.25">
      <c r="A1896" s="2">
        <v>236127316767</v>
      </c>
      <c r="B1896" t="s">
        <v>4746</v>
      </c>
      <c r="C1896" t="s">
        <v>2353</v>
      </c>
      <c r="D1896" t="s">
        <v>2355</v>
      </c>
      <c r="E1896" t="str">
        <f t="shared" si="29"/>
        <v>23612731676718 Juniper Road</v>
      </c>
      <c r="I1896" t="s">
        <v>2350</v>
      </c>
      <c r="J1896" t="s">
        <v>6858</v>
      </c>
      <c r="K1896" t="s">
        <v>30</v>
      </c>
      <c r="L1896" t="s">
        <v>38</v>
      </c>
    </row>
    <row r="1897" spans="1:12" x14ac:dyDescent="0.25">
      <c r="A1897" s="2">
        <v>236127316767</v>
      </c>
      <c r="B1897" t="s">
        <v>4747</v>
      </c>
      <c r="C1897" t="s">
        <v>2353</v>
      </c>
      <c r="D1897" t="s">
        <v>2355</v>
      </c>
      <c r="E1897" t="str">
        <f t="shared" si="29"/>
        <v>23612731676722 Juniper Road</v>
      </c>
      <c r="I1897" t="s">
        <v>2350</v>
      </c>
      <c r="J1897" t="s">
        <v>6858</v>
      </c>
      <c r="K1897" t="s">
        <v>30</v>
      </c>
      <c r="L1897" t="s">
        <v>38</v>
      </c>
    </row>
    <row r="1898" spans="1:12" x14ac:dyDescent="0.25">
      <c r="A1898" s="2">
        <v>236127316767</v>
      </c>
      <c r="B1898" t="s">
        <v>4748</v>
      </c>
      <c r="C1898" t="s">
        <v>2353</v>
      </c>
      <c r="D1898" t="s">
        <v>2355</v>
      </c>
      <c r="E1898" t="str">
        <f t="shared" si="29"/>
        <v>23612731676726 Juniper Road</v>
      </c>
      <c r="I1898" t="s">
        <v>2350</v>
      </c>
      <c r="J1898" t="s">
        <v>6858</v>
      </c>
      <c r="K1898" t="s">
        <v>30</v>
      </c>
      <c r="L1898" t="s">
        <v>38</v>
      </c>
    </row>
    <row r="1899" spans="1:12" x14ac:dyDescent="0.25">
      <c r="A1899" s="2">
        <v>236127316767</v>
      </c>
      <c r="B1899" t="s">
        <v>4749</v>
      </c>
      <c r="C1899" t="s">
        <v>2353</v>
      </c>
      <c r="D1899" t="s">
        <v>2355</v>
      </c>
      <c r="E1899" t="str">
        <f t="shared" si="29"/>
        <v>23612731676771 Cedar Crescent</v>
      </c>
      <c r="I1899" t="s">
        <v>2350</v>
      </c>
      <c r="J1899" t="s">
        <v>6858</v>
      </c>
      <c r="K1899" t="s">
        <v>30</v>
      </c>
      <c r="L1899" t="s">
        <v>38</v>
      </c>
    </row>
    <row r="1900" spans="1:12" x14ac:dyDescent="0.25">
      <c r="A1900" s="2">
        <v>236127316763</v>
      </c>
      <c r="B1900" t="s">
        <v>2351</v>
      </c>
      <c r="C1900" t="s">
        <v>2353</v>
      </c>
      <c r="D1900" t="s">
        <v>2352</v>
      </c>
      <c r="E1900" t="str">
        <f t="shared" si="29"/>
        <v>23612731676310, 20 Hunts Drive</v>
      </c>
      <c r="I1900" t="s">
        <v>2350</v>
      </c>
      <c r="J1900" t="s">
        <v>6859</v>
      </c>
      <c r="K1900" t="s">
        <v>181</v>
      </c>
      <c r="L1900" t="s">
        <v>340</v>
      </c>
    </row>
    <row r="1901" spans="1:12" x14ac:dyDescent="0.25">
      <c r="A1901" s="2">
        <v>236127316763</v>
      </c>
      <c r="B1901" t="s">
        <v>4750</v>
      </c>
      <c r="C1901" t="s">
        <v>2353</v>
      </c>
      <c r="D1901" t="s">
        <v>2352</v>
      </c>
      <c r="E1901" t="str">
        <f t="shared" si="29"/>
        <v>23612731676314, 20 Hunts Drive</v>
      </c>
      <c r="I1901" t="s">
        <v>2350</v>
      </c>
      <c r="J1901" t="s">
        <v>6859</v>
      </c>
      <c r="K1901" t="s">
        <v>181</v>
      </c>
      <c r="L1901" t="s">
        <v>340</v>
      </c>
    </row>
    <row r="1902" spans="1:12" x14ac:dyDescent="0.25">
      <c r="A1902" s="2">
        <v>236127316763</v>
      </c>
      <c r="B1902" t="s">
        <v>4751</v>
      </c>
      <c r="C1902" t="s">
        <v>2353</v>
      </c>
      <c r="D1902" t="s">
        <v>2352</v>
      </c>
      <c r="E1902" t="str">
        <f t="shared" si="29"/>
        <v>23612731676320, 20 Hunts Drive</v>
      </c>
      <c r="I1902" t="s">
        <v>2350</v>
      </c>
      <c r="J1902" t="s">
        <v>6859</v>
      </c>
      <c r="K1902" t="s">
        <v>181</v>
      </c>
      <c r="L1902" t="s">
        <v>340</v>
      </c>
    </row>
    <row r="1903" spans="1:12" x14ac:dyDescent="0.25">
      <c r="A1903" s="2">
        <v>236127316763</v>
      </c>
      <c r="B1903" t="s">
        <v>4752</v>
      </c>
      <c r="C1903" t="s">
        <v>2353</v>
      </c>
      <c r="D1903" t="s">
        <v>2352</v>
      </c>
      <c r="E1903" t="str">
        <f t="shared" si="29"/>
        <v>23612731676328, 20 Hunts Drive</v>
      </c>
      <c r="I1903" t="s">
        <v>2350</v>
      </c>
      <c r="J1903" t="s">
        <v>6859</v>
      </c>
      <c r="K1903" t="s">
        <v>181</v>
      </c>
      <c r="L1903" t="s">
        <v>340</v>
      </c>
    </row>
    <row r="1904" spans="1:12" x14ac:dyDescent="0.25">
      <c r="A1904" s="2">
        <v>112527372010</v>
      </c>
      <c r="B1904" t="s">
        <v>2344</v>
      </c>
      <c r="C1904" t="s">
        <v>2335</v>
      </c>
      <c r="D1904" t="s">
        <v>2345</v>
      </c>
      <c r="E1904" t="str">
        <f t="shared" si="29"/>
        <v>11252737201010956 - 92 Street NW</v>
      </c>
      <c r="I1904" t="s">
        <v>8</v>
      </c>
      <c r="J1904" t="s">
        <v>6860</v>
      </c>
      <c r="K1904" t="s">
        <v>6285</v>
      </c>
      <c r="L1904" t="s">
        <v>12</v>
      </c>
    </row>
    <row r="1905" spans="1:12" x14ac:dyDescent="0.25">
      <c r="A1905" s="2">
        <v>112527372009</v>
      </c>
      <c r="B1905" t="s">
        <v>2343</v>
      </c>
      <c r="C1905" t="s">
        <v>2335</v>
      </c>
      <c r="D1905" t="s">
        <v>2341</v>
      </c>
      <c r="E1905" t="str">
        <f t="shared" si="29"/>
        <v>11252737200910855 - 94 Street NW</v>
      </c>
      <c r="I1905" t="s">
        <v>8</v>
      </c>
      <c r="J1905" t="s">
        <v>6861</v>
      </c>
      <c r="K1905" t="s">
        <v>6285</v>
      </c>
      <c r="L1905" t="s">
        <v>12</v>
      </c>
    </row>
    <row r="1906" spans="1:12" x14ac:dyDescent="0.25">
      <c r="A1906" s="2">
        <v>112527372009</v>
      </c>
      <c r="B1906" t="s">
        <v>2342</v>
      </c>
      <c r="C1906" t="s">
        <v>2335</v>
      </c>
      <c r="D1906" t="s">
        <v>2341</v>
      </c>
      <c r="E1906" t="str">
        <f t="shared" si="29"/>
        <v>11252737200910921 - 93 Street NW</v>
      </c>
      <c r="I1906" t="s">
        <v>8</v>
      </c>
      <c r="J1906" t="s">
        <v>6862</v>
      </c>
      <c r="K1906" t="s">
        <v>6285</v>
      </c>
      <c r="L1906" t="s">
        <v>12</v>
      </c>
    </row>
    <row r="1907" spans="1:12" x14ac:dyDescent="0.25">
      <c r="A1907" s="2">
        <v>112527372009</v>
      </c>
      <c r="B1907" t="s">
        <v>2340</v>
      </c>
      <c r="C1907" t="s">
        <v>2335</v>
      </c>
      <c r="D1907" t="s">
        <v>2341</v>
      </c>
      <c r="E1907" t="str">
        <f t="shared" si="29"/>
        <v>1125273720099419 - 110 Avenue NW</v>
      </c>
      <c r="I1907" t="s">
        <v>8</v>
      </c>
      <c r="J1907" t="s">
        <v>6863</v>
      </c>
      <c r="K1907" t="s">
        <v>6285</v>
      </c>
      <c r="L1907" t="s">
        <v>12</v>
      </c>
    </row>
    <row r="1908" spans="1:12" x14ac:dyDescent="0.25">
      <c r="A1908" s="2">
        <v>112527372033</v>
      </c>
      <c r="B1908" t="s">
        <v>2338</v>
      </c>
      <c r="C1908" t="s">
        <v>2335</v>
      </c>
      <c r="D1908" t="s">
        <v>2339</v>
      </c>
      <c r="E1908" t="str">
        <f t="shared" si="29"/>
        <v>1125273720339537 - 106 Street NW</v>
      </c>
      <c r="I1908" t="s">
        <v>8</v>
      </c>
      <c r="J1908" t="s">
        <v>6864</v>
      </c>
      <c r="K1908" t="s">
        <v>6285</v>
      </c>
      <c r="L1908" t="s">
        <v>12</v>
      </c>
    </row>
    <row r="1909" spans="1:12" x14ac:dyDescent="0.25">
      <c r="A1909" s="2">
        <v>112527372032</v>
      </c>
      <c r="B1909" t="s">
        <v>2336</v>
      </c>
      <c r="C1909" t="s">
        <v>2335</v>
      </c>
      <c r="D1909" t="s">
        <v>2337</v>
      </c>
      <c r="E1909" t="str">
        <f t="shared" si="29"/>
        <v>1125273720329359 - 104 Avenue NW</v>
      </c>
      <c r="I1909" t="s">
        <v>8</v>
      </c>
      <c r="J1909" t="s">
        <v>6291</v>
      </c>
      <c r="K1909" t="s">
        <v>6285</v>
      </c>
      <c r="L1909" t="s">
        <v>12</v>
      </c>
    </row>
    <row r="1910" spans="1:12" x14ac:dyDescent="0.25">
      <c r="A1910" s="2">
        <v>112527382010</v>
      </c>
      <c r="B1910" t="s">
        <v>2333</v>
      </c>
      <c r="C1910" t="s">
        <v>2335</v>
      </c>
      <c r="D1910" t="s">
        <v>2334</v>
      </c>
      <c r="E1910" t="str">
        <f t="shared" si="29"/>
        <v>1125273820109611- 101A Avenue</v>
      </c>
      <c r="I1910" t="s">
        <v>8</v>
      </c>
      <c r="J1910" t="s">
        <v>6865</v>
      </c>
      <c r="K1910" t="s">
        <v>6285</v>
      </c>
      <c r="L1910" t="s">
        <v>12</v>
      </c>
    </row>
    <row r="1911" spans="1:12" x14ac:dyDescent="0.25">
      <c r="A1911" s="2">
        <v>114827512215</v>
      </c>
      <c r="B1911" t="s">
        <v>2331</v>
      </c>
      <c r="C1911" t="s">
        <v>2309</v>
      </c>
      <c r="D1911" t="s">
        <v>2332</v>
      </c>
      <c r="E1911" t="str">
        <f t="shared" si="29"/>
        <v>114827512215509 Turret Street</v>
      </c>
      <c r="I1911" t="s">
        <v>2315</v>
      </c>
      <c r="J1911" t="s">
        <v>6866</v>
      </c>
      <c r="K1911" t="s">
        <v>6285</v>
      </c>
      <c r="L1911" t="s">
        <v>27</v>
      </c>
    </row>
    <row r="1912" spans="1:12" x14ac:dyDescent="0.25">
      <c r="A1912" s="2">
        <v>112927312842</v>
      </c>
      <c r="B1912" t="s">
        <v>2329</v>
      </c>
      <c r="C1912" t="s">
        <v>2309</v>
      </c>
      <c r="D1912" t="s">
        <v>2330</v>
      </c>
      <c r="E1912" t="str">
        <f t="shared" si="29"/>
        <v>112927312842#101-107, 1233 Westhaven Drive</v>
      </c>
      <c r="I1912" t="s">
        <v>2318</v>
      </c>
      <c r="J1912" t="s">
        <v>6867</v>
      </c>
      <c r="K1912" t="s">
        <v>30</v>
      </c>
      <c r="L1912" t="s">
        <v>38</v>
      </c>
    </row>
    <row r="1913" spans="1:12" x14ac:dyDescent="0.25">
      <c r="A1913" s="2">
        <v>113727222919</v>
      </c>
      <c r="B1913" t="s">
        <v>4753</v>
      </c>
      <c r="C1913" t="s">
        <v>2309</v>
      </c>
      <c r="D1913" t="s">
        <v>866</v>
      </c>
      <c r="E1913" t="str">
        <f t="shared" si="29"/>
        <v>1137272229195336 - 47 Street</v>
      </c>
      <c r="I1913" t="s">
        <v>861</v>
      </c>
      <c r="J1913" t="s">
        <v>6868</v>
      </c>
      <c r="K1913" t="s">
        <v>30</v>
      </c>
      <c r="L1913" t="s">
        <v>38</v>
      </c>
    </row>
    <row r="1914" spans="1:12" x14ac:dyDescent="0.25">
      <c r="A1914" s="2">
        <v>113727222919</v>
      </c>
      <c r="B1914" t="s">
        <v>870</v>
      </c>
      <c r="C1914" t="s">
        <v>2309</v>
      </c>
      <c r="D1914" t="s">
        <v>866</v>
      </c>
      <c r="E1914" t="str">
        <f t="shared" si="29"/>
        <v>1137272229194912 - 52 Avenue</v>
      </c>
      <c r="I1914" t="s">
        <v>861</v>
      </c>
      <c r="J1914" t="s">
        <v>6869</v>
      </c>
      <c r="K1914" t="s">
        <v>30</v>
      </c>
      <c r="L1914" t="s">
        <v>38</v>
      </c>
    </row>
    <row r="1915" spans="1:12" x14ac:dyDescent="0.25">
      <c r="A1915" s="2">
        <v>113727222919</v>
      </c>
      <c r="B1915" t="s">
        <v>869</v>
      </c>
      <c r="C1915" t="s">
        <v>2309</v>
      </c>
      <c r="D1915" t="s">
        <v>866</v>
      </c>
      <c r="E1915" t="str">
        <f t="shared" si="29"/>
        <v>1137272229195140 - 49 Street</v>
      </c>
      <c r="I1915" t="s">
        <v>861</v>
      </c>
      <c r="J1915" t="s">
        <v>6869</v>
      </c>
      <c r="K1915" t="s">
        <v>30</v>
      </c>
      <c r="L1915" t="s">
        <v>38</v>
      </c>
    </row>
    <row r="1916" spans="1:12" x14ac:dyDescent="0.25">
      <c r="A1916" s="2">
        <v>113727222919</v>
      </c>
      <c r="B1916" t="s">
        <v>4754</v>
      </c>
      <c r="C1916" t="s">
        <v>2309</v>
      </c>
      <c r="D1916" t="s">
        <v>866</v>
      </c>
      <c r="E1916" t="str">
        <f t="shared" si="29"/>
        <v>1137272229194719 - 52A Avenue</v>
      </c>
      <c r="I1916" t="s">
        <v>861</v>
      </c>
      <c r="J1916" t="s">
        <v>6868</v>
      </c>
      <c r="K1916" t="s">
        <v>30</v>
      </c>
      <c r="L1916" t="s">
        <v>38</v>
      </c>
    </row>
    <row r="1917" spans="1:12" x14ac:dyDescent="0.25">
      <c r="A1917" s="2">
        <v>113727222919</v>
      </c>
      <c r="B1917" t="s">
        <v>868</v>
      </c>
      <c r="C1917" t="s">
        <v>2309</v>
      </c>
      <c r="D1917" t="s">
        <v>866</v>
      </c>
      <c r="E1917" t="str">
        <f t="shared" si="29"/>
        <v>1137272229194803 - 52A Avenue</v>
      </c>
      <c r="I1917" t="s">
        <v>861</v>
      </c>
      <c r="J1917" t="s">
        <v>6868</v>
      </c>
      <c r="K1917" t="s">
        <v>30</v>
      </c>
      <c r="L1917" t="s">
        <v>38</v>
      </c>
    </row>
    <row r="1918" spans="1:12" x14ac:dyDescent="0.25">
      <c r="A1918" s="2">
        <v>113727222919</v>
      </c>
      <c r="B1918" t="s">
        <v>867</v>
      </c>
      <c r="C1918" t="s">
        <v>2309</v>
      </c>
      <c r="D1918" t="s">
        <v>866</v>
      </c>
      <c r="E1918" t="str">
        <f t="shared" si="29"/>
        <v>1137272229194811 - 52A Avenue</v>
      </c>
      <c r="I1918" t="s">
        <v>861</v>
      </c>
      <c r="J1918" t="s">
        <v>6868</v>
      </c>
      <c r="K1918" t="s">
        <v>30</v>
      </c>
      <c r="L1918" t="s">
        <v>38</v>
      </c>
    </row>
    <row r="1919" spans="1:12" x14ac:dyDescent="0.25">
      <c r="A1919" s="2">
        <v>113727222919</v>
      </c>
      <c r="B1919" t="s">
        <v>865</v>
      </c>
      <c r="C1919" t="s">
        <v>2309</v>
      </c>
      <c r="D1919" t="s">
        <v>866</v>
      </c>
      <c r="E1919" t="str">
        <f t="shared" si="29"/>
        <v>1137272229194629 - 55 Street</v>
      </c>
      <c r="I1919" t="s">
        <v>861</v>
      </c>
      <c r="J1919" t="s">
        <v>6869</v>
      </c>
      <c r="K1919" t="s">
        <v>30</v>
      </c>
      <c r="L1919" t="s">
        <v>38</v>
      </c>
    </row>
    <row r="1920" spans="1:12" x14ac:dyDescent="0.25">
      <c r="A1920" s="2">
        <v>112927552016</v>
      </c>
      <c r="B1920" t="s">
        <v>2327</v>
      </c>
      <c r="C1920" t="s">
        <v>2309</v>
      </c>
      <c r="D1920" t="s">
        <v>2328</v>
      </c>
      <c r="E1920" t="str">
        <f t="shared" si="29"/>
        <v>1129275520165220 - 5 Avenue</v>
      </c>
      <c r="I1920" t="s">
        <v>2318</v>
      </c>
      <c r="J1920" t="s">
        <v>6870</v>
      </c>
      <c r="K1920" t="s">
        <v>30</v>
      </c>
      <c r="L1920" t="s">
        <v>32</v>
      </c>
    </row>
    <row r="1921" spans="1:12" x14ac:dyDescent="0.25">
      <c r="A1921" s="2">
        <v>112927552172</v>
      </c>
      <c r="B1921" t="s">
        <v>2325</v>
      </c>
      <c r="C1921" t="s">
        <v>2309</v>
      </c>
      <c r="D1921" t="s">
        <v>2326</v>
      </c>
      <c r="E1921" t="str">
        <f t="shared" si="29"/>
        <v>1129275521725238 - 5 Avenue</v>
      </c>
      <c r="I1921" t="s">
        <v>2318</v>
      </c>
      <c r="J1921" t="s">
        <v>6870</v>
      </c>
      <c r="K1921" t="s">
        <v>30</v>
      </c>
      <c r="L1921" t="s">
        <v>32</v>
      </c>
    </row>
    <row r="1922" spans="1:12" x14ac:dyDescent="0.25">
      <c r="A1922" s="2">
        <v>114427362001</v>
      </c>
      <c r="B1922" t="s">
        <v>4755</v>
      </c>
      <c r="C1922" t="s">
        <v>2309</v>
      </c>
      <c r="D1922" t="s">
        <v>2312</v>
      </c>
      <c r="E1922" t="str">
        <f t="shared" si="29"/>
        <v>114427362001154 McPherson Drive</v>
      </c>
      <c r="I1922" t="s">
        <v>2312</v>
      </c>
      <c r="J1922" t="s">
        <v>6871</v>
      </c>
      <c r="K1922" t="s">
        <v>181</v>
      </c>
      <c r="L1922" t="s">
        <v>12</v>
      </c>
    </row>
    <row r="1923" spans="1:12" x14ac:dyDescent="0.25">
      <c r="A1923" s="2">
        <v>114427312861</v>
      </c>
      <c r="B1923" t="s">
        <v>2323</v>
      </c>
      <c r="C1923" t="s">
        <v>2309</v>
      </c>
      <c r="D1923" t="s">
        <v>2324</v>
      </c>
      <c r="E1923" t="str">
        <f t="shared" si="29"/>
        <v>114427312861143 Tamarack Avenue</v>
      </c>
      <c r="I1923" t="s">
        <v>2312</v>
      </c>
      <c r="J1923" t="s">
        <v>6872</v>
      </c>
      <c r="K1923" t="s">
        <v>181</v>
      </c>
      <c r="L1923" t="s">
        <v>340</v>
      </c>
    </row>
    <row r="1924" spans="1:12" x14ac:dyDescent="0.25">
      <c r="A1924" s="2">
        <v>114427312861</v>
      </c>
      <c r="B1924" t="s">
        <v>4756</v>
      </c>
      <c r="C1924" t="s">
        <v>2309</v>
      </c>
      <c r="D1924" t="s">
        <v>2324</v>
      </c>
      <c r="E1924" t="str">
        <f t="shared" si="29"/>
        <v>114427312861147 Tamarack Avenue</v>
      </c>
      <c r="I1924" t="s">
        <v>2312</v>
      </c>
      <c r="J1924" t="s">
        <v>6872</v>
      </c>
      <c r="K1924" t="s">
        <v>181</v>
      </c>
      <c r="L1924" t="s">
        <v>340</v>
      </c>
    </row>
    <row r="1925" spans="1:12" x14ac:dyDescent="0.25">
      <c r="A1925" s="2">
        <v>114427312861</v>
      </c>
      <c r="B1925" t="s">
        <v>4757</v>
      </c>
      <c r="C1925" t="s">
        <v>2309</v>
      </c>
      <c r="D1925" t="s">
        <v>2324</v>
      </c>
      <c r="E1925" t="str">
        <f t="shared" si="29"/>
        <v>114427312861151 Tamarack Avenue</v>
      </c>
      <c r="I1925" t="s">
        <v>2312</v>
      </c>
      <c r="J1925" t="s">
        <v>6872</v>
      </c>
      <c r="K1925" t="s">
        <v>181</v>
      </c>
      <c r="L1925" t="s">
        <v>340</v>
      </c>
    </row>
    <row r="1926" spans="1:12" x14ac:dyDescent="0.25">
      <c r="A1926" s="2">
        <v>114427312861</v>
      </c>
      <c r="B1926" t="s">
        <v>4758</v>
      </c>
      <c r="C1926" t="s">
        <v>2309</v>
      </c>
      <c r="D1926" t="s">
        <v>2324</v>
      </c>
      <c r="E1926" t="str">
        <f t="shared" si="29"/>
        <v>114427312861155 Tamarack Avenue</v>
      </c>
      <c r="I1926" t="s">
        <v>2312</v>
      </c>
      <c r="J1926" t="s">
        <v>6872</v>
      </c>
      <c r="K1926" t="s">
        <v>181</v>
      </c>
      <c r="L1926" t="s">
        <v>340</v>
      </c>
    </row>
    <row r="1927" spans="1:12" x14ac:dyDescent="0.25">
      <c r="A1927" s="2">
        <v>114427312861</v>
      </c>
      <c r="B1927" t="s">
        <v>4759</v>
      </c>
      <c r="C1927" t="s">
        <v>2309</v>
      </c>
      <c r="D1927" t="s">
        <v>2324</v>
      </c>
      <c r="E1927" t="str">
        <f t="shared" si="29"/>
        <v>114427312861159 Tamarack Avenue</v>
      </c>
      <c r="I1927" t="s">
        <v>2312</v>
      </c>
      <c r="J1927" t="s">
        <v>6872</v>
      </c>
      <c r="K1927" t="s">
        <v>181</v>
      </c>
      <c r="L1927" t="s">
        <v>340</v>
      </c>
    </row>
    <row r="1928" spans="1:12" x14ac:dyDescent="0.25">
      <c r="A1928" s="2">
        <v>114427312861</v>
      </c>
      <c r="B1928" t="s">
        <v>4760</v>
      </c>
      <c r="C1928" t="s">
        <v>2309</v>
      </c>
      <c r="D1928" t="s">
        <v>2324</v>
      </c>
      <c r="E1928" t="str">
        <f t="shared" si="29"/>
        <v>114427312861163 Tamarack Avenue</v>
      </c>
      <c r="I1928" t="s">
        <v>2312</v>
      </c>
      <c r="J1928" t="s">
        <v>6872</v>
      </c>
      <c r="K1928" t="s">
        <v>181</v>
      </c>
      <c r="L1928" t="s">
        <v>340</v>
      </c>
    </row>
    <row r="1929" spans="1:12" x14ac:dyDescent="0.25">
      <c r="A1929" s="2">
        <v>114427552171</v>
      </c>
      <c r="B1929" t="s">
        <v>2321</v>
      </c>
      <c r="C1929" t="s">
        <v>2309</v>
      </c>
      <c r="D1929" t="s">
        <v>2322</v>
      </c>
      <c r="E1929" t="str">
        <f t="shared" si="29"/>
        <v>114427552171110 West Jasper Street</v>
      </c>
      <c r="I1929" t="s">
        <v>2312</v>
      </c>
      <c r="J1929" t="s">
        <v>6873</v>
      </c>
      <c r="K1929" t="s">
        <v>30</v>
      </c>
      <c r="L1929" t="s">
        <v>32</v>
      </c>
    </row>
    <row r="1930" spans="1:12" x14ac:dyDescent="0.25">
      <c r="A1930" s="2">
        <v>300000001007</v>
      </c>
      <c r="B1930" t="s">
        <v>2319</v>
      </c>
      <c r="C1930" t="s">
        <v>2309</v>
      </c>
      <c r="D1930" t="s">
        <v>2320</v>
      </c>
      <c r="E1930" t="str">
        <f t="shared" si="29"/>
        <v>3000000010074619 - 9 Avenue</v>
      </c>
      <c r="I1930" t="s">
        <v>2318</v>
      </c>
      <c r="J1930" t="s">
        <v>6874</v>
      </c>
      <c r="K1930" t="s">
        <v>30</v>
      </c>
      <c r="L1930" t="s">
        <v>27</v>
      </c>
    </row>
    <row r="1931" spans="1:12" x14ac:dyDescent="0.25">
      <c r="A1931" s="2">
        <v>113727552302</v>
      </c>
      <c r="B1931" t="s">
        <v>862</v>
      </c>
      <c r="C1931" t="s">
        <v>2309</v>
      </c>
      <c r="D1931" t="s">
        <v>864</v>
      </c>
      <c r="E1931" t="str">
        <f t="shared" si="29"/>
        <v>1137275523025212 - 49 Street</v>
      </c>
      <c r="I1931" t="s">
        <v>861</v>
      </c>
      <c r="J1931" t="s">
        <v>6868</v>
      </c>
      <c r="K1931" t="s">
        <v>30</v>
      </c>
      <c r="L1931" t="s">
        <v>32</v>
      </c>
    </row>
    <row r="1932" spans="1:12" x14ac:dyDescent="0.25">
      <c r="A1932" s="2">
        <v>113727223097</v>
      </c>
      <c r="B1932" t="s">
        <v>862</v>
      </c>
      <c r="C1932" t="s">
        <v>2309</v>
      </c>
      <c r="D1932" t="s">
        <v>863</v>
      </c>
      <c r="E1932" t="str">
        <f t="shared" si="29"/>
        <v>1137272230975212 - 49 Street</v>
      </c>
      <c r="I1932" t="s">
        <v>861</v>
      </c>
      <c r="J1932" t="s">
        <v>6868</v>
      </c>
      <c r="K1932" t="s">
        <v>30</v>
      </c>
      <c r="L1932" t="s">
        <v>32</v>
      </c>
    </row>
    <row r="1933" spans="1:12" x14ac:dyDescent="0.25">
      <c r="A1933" s="2">
        <v>113427552352</v>
      </c>
      <c r="B1933" t="s">
        <v>4761</v>
      </c>
      <c r="C1933" t="s">
        <v>2309</v>
      </c>
      <c r="D1933" t="s">
        <v>5803</v>
      </c>
      <c r="E1933" t="str">
        <f t="shared" ref="E1933:E1996" si="30">CONCATENATE(A1933,B1933)</f>
        <v>1134275523525220 49 Street</v>
      </c>
      <c r="I1933" t="s">
        <v>861</v>
      </c>
      <c r="J1933" t="s">
        <v>6868</v>
      </c>
      <c r="K1933" t="s">
        <v>30</v>
      </c>
      <c r="L1933" t="s">
        <v>32</v>
      </c>
    </row>
    <row r="1934" spans="1:12" x14ac:dyDescent="0.25">
      <c r="A1934" s="2">
        <v>114827552137</v>
      </c>
      <c r="B1934" t="s">
        <v>2316</v>
      </c>
      <c r="C1934" t="s">
        <v>2309</v>
      </c>
      <c r="D1934" t="s">
        <v>2317</v>
      </c>
      <c r="E1934" t="str">
        <f t="shared" si="30"/>
        <v>114827552137720 Geikie Street</v>
      </c>
      <c r="I1934" t="s">
        <v>2315</v>
      </c>
      <c r="J1934" t="s">
        <v>6866</v>
      </c>
      <c r="K1934" t="s">
        <v>30</v>
      </c>
      <c r="L1934" t="s">
        <v>32</v>
      </c>
    </row>
    <row r="1935" spans="1:12" x14ac:dyDescent="0.25">
      <c r="A1935" s="2">
        <v>114427512116</v>
      </c>
      <c r="B1935" t="s">
        <v>2313</v>
      </c>
      <c r="C1935" t="s">
        <v>2309</v>
      </c>
      <c r="D1935" t="s">
        <v>2314</v>
      </c>
      <c r="E1935" t="str">
        <f t="shared" si="30"/>
        <v>114427512116177 Boutin Avenue</v>
      </c>
      <c r="I1935" t="s">
        <v>2312</v>
      </c>
      <c r="J1935" t="s">
        <v>6875</v>
      </c>
      <c r="K1935" t="s">
        <v>6285</v>
      </c>
      <c r="L1935" t="s">
        <v>27</v>
      </c>
    </row>
    <row r="1936" spans="1:12" x14ac:dyDescent="0.25">
      <c r="A1936" s="2">
        <v>113427552108</v>
      </c>
      <c r="B1936" t="s">
        <v>859</v>
      </c>
      <c r="C1936" t="s">
        <v>2309</v>
      </c>
      <c r="D1936" t="s">
        <v>860</v>
      </c>
      <c r="E1936" t="str">
        <f t="shared" si="30"/>
        <v>1134275521085215 - 52 Street</v>
      </c>
      <c r="I1936" t="s">
        <v>858</v>
      </c>
      <c r="J1936" t="s">
        <v>6869</v>
      </c>
      <c r="K1936" t="s">
        <v>30</v>
      </c>
      <c r="L1936" t="s">
        <v>32</v>
      </c>
    </row>
    <row r="1937" spans="1:12" x14ac:dyDescent="0.25">
      <c r="A1937" s="2">
        <v>119827552003</v>
      </c>
      <c r="B1937" t="s">
        <v>857</v>
      </c>
      <c r="C1937" t="s">
        <v>2309</v>
      </c>
      <c r="D1937" t="s">
        <v>670</v>
      </c>
      <c r="E1937" t="str">
        <f t="shared" si="30"/>
        <v>1198275520034907 - 52 Avenue</v>
      </c>
      <c r="I1937" t="s">
        <v>843</v>
      </c>
      <c r="J1937" t="s">
        <v>6876</v>
      </c>
      <c r="K1937" t="s">
        <v>30</v>
      </c>
      <c r="L1937" t="s">
        <v>32</v>
      </c>
    </row>
    <row r="1938" spans="1:12" x14ac:dyDescent="0.25">
      <c r="A1938" s="2">
        <v>113727512204</v>
      </c>
      <c r="B1938" t="s">
        <v>2310</v>
      </c>
      <c r="C1938" t="s">
        <v>2309</v>
      </c>
      <c r="D1938" t="s">
        <v>2311</v>
      </c>
      <c r="E1938" t="str">
        <f t="shared" si="30"/>
        <v>1137275122045225 - 50 Street</v>
      </c>
      <c r="I1938" t="s">
        <v>861</v>
      </c>
      <c r="J1938" t="s">
        <v>6868</v>
      </c>
      <c r="K1938" t="s">
        <v>6285</v>
      </c>
      <c r="L1938" t="s">
        <v>27</v>
      </c>
    </row>
    <row r="1939" spans="1:12" x14ac:dyDescent="0.25">
      <c r="A1939" s="2">
        <v>123627512211</v>
      </c>
      <c r="B1939" t="s">
        <v>2307</v>
      </c>
      <c r="C1939" t="s">
        <v>2309</v>
      </c>
      <c r="D1939" t="s">
        <v>2308</v>
      </c>
      <c r="E1939" t="str">
        <f t="shared" si="30"/>
        <v>12362751221110210 Shand Ave</v>
      </c>
      <c r="I1939" t="s">
        <v>2306</v>
      </c>
      <c r="J1939" t="s">
        <v>6877</v>
      </c>
      <c r="K1939" t="s">
        <v>6285</v>
      </c>
      <c r="L1939" t="s">
        <v>27</v>
      </c>
    </row>
    <row r="1940" spans="1:12" x14ac:dyDescent="0.25">
      <c r="A1940" s="2">
        <v>119827552298</v>
      </c>
      <c r="B1940" t="s">
        <v>855</v>
      </c>
      <c r="C1940" t="s">
        <v>2309</v>
      </c>
      <c r="D1940" t="s">
        <v>856</v>
      </c>
      <c r="E1940" t="str">
        <f t="shared" si="30"/>
        <v>1198275522984817 - 52 Avenue</v>
      </c>
      <c r="I1940" t="s">
        <v>843</v>
      </c>
      <c r="J1940" t="s">
        <v>6876</v>
      </c>
      <c r="K1940" t="s">
        <v>30</v>
      </c>
      <c r="L1940" t="s">
        <v>32</v>
      </c>
    </row>
    <row r="1941" spans="1:12" x14ac:dyDescent="0.25">
      <c r="A1941" s="2">
        <v>119827222882</v>
      </c>
      <c r="B1941" t="s">
        <v>854</v>
      </c>
      <c r="C1941" t="s">
        <v>2309</v>
      </c>
      <c r="D1941" t="s">
        <v>844</v>
      </c>
      <c r="E1941" t="str">
        <f t="shared" si="30"/>
        <v>1198272228825415 - 49 Street</v>
      </c>
      <c r="I1941" t="s">
        <v>843</v>
      </c>
      <c r="J1941" t="s">
        <v>6876</v>
      </c>
      <c r="K1941" t="s">
        <v>30</v>
      </c>
      <c r="L1941" t="s">
        <v>38</v>
      </c>
    </row>
    <row r="1942" spans="1:12" x14ac:dyDescent="0.25">
      <c r="A1942" s="2">
        <v>119827222882</v>
      </c>
      <c r="B1942" t="s">
        <v>853</v>
      </c>
      <c r="C1942" t="s">
        <v>2309</v>
      </c>
      <c r="D1942" t="s">
        <v>844</v>
      </c>
      <c r="E1942" t="str">
        <f t="shared" si="30"/>
        <v>1198272228825411 - 49 Street</v>
      </c>
      <c r="I1942" t="s">
        <v>843</v>
      </c>
      <c r="J1942" t="s">
        <v>6876</v>
      </c>
      <c r="K1942" t="s">
        <v>30</v>
      </c>
      <c r="L1942" t="s">
        <v>38</v>
      </c>
    </row>
    <row r="1943" spans="1:12" x14ac:dyDescent="0.25">
      <c r="A1943" s="2">
        <v>119827222882</v>
      </c>
      <c r="B1943" t="s">
        <v>852</v>
      </c>
      <c r="C1943" t="s">
        <v>2309</v>
      </c>
      <c r="D1943" t="s">
        <v>844</v>
      </c>
      <c r="E1943" t="str">
        <f t="shared" si="30"/>
        <v>1198272228824807 - 55 Avenue</v>
      </c>
      <c r="I1943" t="s">
        <v>843</v>
      </c>
      <c r="J1943" t="s">
        <v>6876</v>
      </c>
      <c r="K1943" t="s">
        <v>30</v>
      </c>
      <c r="L1943" t="s">
        <v>38</v>
      </c>
    </row>
    <row r="1944" spans="1:12" x14ac:dyDescent="0.25">
      <c r="A1944" s="2">
        <v>119827222882</v>
      </c>
      <c r="B1944" t="s">
        <v>851</v>
      </c>
      <c r="C1944" t="s">
        <v>2309</v>
      </c>
      <c r="D1944" t="s">
        <v>844</v>
      </c>
      <c r="E1944" t="str">
        <f t="shared" si="30"/>
        <v>1198272228824803 - 55 Avenue</v>
      </c>
      <c r="I1944" t="s">
        <v>843</v>
      </c>
      <c r="J1944" t="s">
        <v>6876</v>
      </c>
      <c r="K1944" t="s">
        <v>30</v>
      </c>
      <c r="L1944" t="s">
        <v>38</v>
      </c>
    </row>
    <row r="1945" spans="1:12" x14ac:dyDescent="0.25">
      <c r="A1945" s="2">
        <v>119827222882</v>
      </c>
      <c r="B1945" t="s">
        <v>850</v>
      </c>
      <c r="C1945" t="s">
        <v>2309</v>
      </c>
      <c r="D1945" t="s">
        <v>844</v>
      </c>
      <c r="E1945" t="str">
        <f t="shared" si="30"/>
        <v>1198272228824913 - 56 Avenue</v>
      </c>
      <c r="I1945" t="s">
        <v>843</v>
      </c>
      <c r="J1945" t="s">
        <v>6876</v>
      </c>
      <c r="K1945" t="s">
        <v>30</v>
      </c>
      <c r="L1945" t="s">
        <v>38</v>
      </c>
    </row>
    <row r="1946" spans="1:12" x14ac:dyDescent="0.25">
      <c r="A1946" s="2">
        <v>119827222882</v>
      </c>
      <c r="B1946" t="s">
        <v>849</v>
      </c>
      <c r="C1946" t="s">
        <v>2309</v>
      </c>
      <c r="D1946" t="s">
        <v>844</v>
      </c>
      <c r="E1946" t="str">
        <f t="shared" si="30"/>
        <v>1198272228824912 - 56 Avenue</v>
      </c>
      <c r="I1946" t="s">
        <v>843</v>
      </c>
      <c r="J1946" t="s">
        <v>6876</v>
      </c>
      <c r="K1946" t="s">
        <v>30</v>
      </c>
      <c r="L1946" t="s">
        <v>38</v>
      </c>
    </row>
    <row r="1947" spans="1:12" x14ac:dyDescent="0.25">
      <c r="A1947" s="2">
        <v>119827222882</v>
      </c>
      <c r="B1947" t="s">
        <v>848</v>
      </c>
      <c r="C1947" t="s">
        <v>2309</v>
      </c>
      <c r="D1947" t="s">
        <v>844</v>
      </c>
      <c r="E1947" t="str">
        <f t="shared" si="30"/>
        <v>1198272228824908 - 55 Avenue</v>
      </c>
      <c r="I1947" t="s">
        <v>843</v>
      </c>
      <c r="J1947" t="s">
        <v>6876</v>
      </c>
      <c r="K1947" t="s">
        <v>30</v>
      </c>
      <c r="L1947" t="s">
        <v>38</v>
      </c>
    </row>
    <row r="1948" spans="1:12" x14ac:dyDescent="0.25">
      <c r="A1948" s="2">
        <v>119827222882</v>
      </c>
      <c r="B1948" t="s">
        <v>847</v>
      </c>
      <c r="C1948" t="s">
        <v>2309</v>
      </c>
      <c r="D1948" t="s">
        <v>844</v>
      </c>
      <c r="E1948" t="str">
        <f t="shared" si="30"/>
        <v>1198272228824920 - 55 Avenue</v>
      </c>
      <c r="I1948" t="s">
        <v>843</v>
      </c>
      <c r="J1948" t="s">
        <v>6876</v>
      </c>
      <c r="K1948" t="s">
        <v>30</v>
      </c>
      <c r="L1948" t="s">
        <v>38</v>
      </c>
    </row>
    <row r="1949" spans="1:12" x14ac:dyDescent="0.25">
      <c r="A1949" s="2">
        <v>119827222882</v>
      </c>
      <c r="B1949" t="s">
        <v>846</v>
      </c>
      <c r="C1949" t="s">
        <v>2309</v>
      </c>
      <c r="D1949" t="s">
        <v>844</v>
      </c>
      <c r="E1949" t="str">
        <f t="shared" si="30"/>
        <v>1198272228824921 - 56 Avenue</v>
      </c>
      <c r="I1949" t="s">
        <v>843</v>
      </c>
      <c r="J1949" t="s">
        <v>6876</v>
      </c>
      <c r="K1949" t="s">
        <v>30</v>
      </c>
      <c r="L1949" t="s">
        <v>38</v>
      </c>
    </row>
    <row r="1950" spans="1:12" x14ac:dyDescent="0.25">
      <c r="A1950" s="2">
        <v>119827222882</v>
      </c>
      <c r="B1950" t="s">
        <v>845</v>
      </c>
      <c r="C1950" t="s">
        <v>2309</v>
      </c>
      <c r="D1950" t="s">
        <v>844</v>
      </c>
      <c r="E1950" t="str">
        <f t="shared" si="30"/>
        <v>1198272228824804 - 56 Avenue</v>
      </c>
      <c r="I1950" t="s">
        <v>843</v>
      </c>
      <c r="J1950" t="s">
        <v>6876</v>
      </c>
      <c r="K1950" t="s">
        <v>30</v>
      </c>
      <c r="L1950" t="s">
        <v>38</v>
      </c>
    </row>
    <row r="1951" spans="1:12" x14ac:dyDescent="0.25">
      <c r="A1951" s="2">
        <v>119827222882</v>
      </c>
      <c r="B1951" t="s">
        <v>4762</v>
      </c>
      <c r="C1951" t="s">
        <v>2309</v>
      </c>
      <c r="D1951" t="s">
        <v>844</v>
      </c>
      <c r="E1951" t="str">
        <f t="shared" si="30"/>
        <v>1198272228825420 - 49 Street</v>
      </c>
      <c r="I1951" t="s">
        <v>843</v>
      </c>
      <c r="J1951" t="s">
        <v>6876</v>
      </c>
      <c r="K1951" t="s">
        <v>30</v>
      </c>
      <c r="L1951" t="s">
        <v>38</v>
      </c>
    </row>
    <row r="1952" spans="1:12" x14ac:dyDescent="0.25">
      <c r="A1952" s="2">
        <v>159927512030</v>
      </c>
      <c r="B1952" t="s">
        <v>2304</v>
      </c>
      <c r="C1952" t="s">
        <v>2291</v>
      </c>
      <c r="D1952" t="s">
        <v>2305</v>
      </c>
      <c r="E1952" t="str">
        <f t="shared" si="30"/>
        <v>1599275120304305 - 49 Street</v>
      </c>
      <c r="I1952" t="s">
        <v>2303</v>
      </c>
      <c r="J1952" t="s">
        <v>6878</v>
      </c>
      <c r="K1952" t="s">
        <v>30</v>
      </c>
      <c r="L1952" t="s">
        <v>27</v>
      </c>
    </row>
    <row r="1953" spans="1:12" x14ac:dyDescent="0.25">
      <c r="A1953" s="2">
        <v>156327510171</v>
      </c>
      <c r="B1953" t="s">
        <v>2301</v>
      </c>
      <c r="C1953" t="s">
        <v>2291</v>
      </c>
      <c r="D1953" t="s">
        <v>2302</v>
      </c>
      <c r="E1953" t="str">
        <f t="shared" si="30"/>
        <v>156327510171South Railway Ave</v>
      </c>
      <c r="I1953" t="s">
        <v>2300</v>
      </c>
      <c r="J1953" t="s">
        <v>6879</v>
      </c>
      <c r="K1953" t="s">
        <v>6285</v>
      </c>
      <c r="L1953" t="s">
        <v>27</v>
      </c>
    </row>
    <row r="1954" spans="1:12" x14ac:dyDescent="0.25">
      <c r="A1954" s="2">
        <v>158127552027</v>
      </c>
      <c r="B1954" t="s">
        <v>2298</v>
      </c>
      <c r="C1954" t="s">
        <v>2291</v>
      </c>
      <c r="D1954" t="s">
        <v>2299</v>
      </c>
      <c r="E1954" t="str">
        <f t="shared" si="30"/>
        <v>1581275520275201 - 52 Avenue Units 1-2</v>
      </c>
      <c r="I1954" t="s">
        <v>2288</v>
      </c>
      <c r="J1954" t="s">
        <v>6880</v>
      </c>
      <c r="K1954" t="s">
        <v>30</v>
      </c>
      <c r="L1954" t="s">
        <v>32</v>
      </c>
    </row>
    <row r="1955" spans="1:12" x14ac:dyDescent="0.25">
      <c r="A1955" s="2">
        <v>158127552027</v>
      </c>
      <c r="B1955" t="s">
        <v>4763</v>
      </c>
      <c r="C1955" t="s">
        <v>2291</v>
      </c>
      <c r="D1955" t="s">
        <v>2299</v>
      </c>
      <c r="E1955" t="str">
        <f t="shared" si="30"/>
        <v>1581275520275201 - 52 Avenue Unit 3 - 6</v>
      </c>
      <c r="I1955" t="s">
        <v>2288</v>
      </c>
      <c r="J1955" t="s">
        <v>6880</v>
      </c>
      <c r="K1955" t="s">
        <v>30</v>
      </c>
      <c r="L1955" t="s">
        <v>32</v>
      </c>
    </row>
    <row r="1956" spans="1:12" x14ac:dyDescent="0.25">
      <c r="A1956" s="2">
        <v>158127552027</v>
      </c>
      <c r="B1956" t="s">
        <v>4764</v>
      </c>
      <c r="C1956" t="s">
        <v>2291</v>
      </c>
      <c r="D1956" t="s">
        <v>2299</v>
      </c>
      <c r="E1956" t="str">
        <f t="shared" si="30"/>
        <v>1581275520275201 - 52 Avenue Unit 7 - 10</v>
      </c>
      <c r="I1956" t="s">
        <v>2288</v>
      </c>
      <c r="J1956" t="s">
        <v>6880</v>
      </c>
      <c r="K1956" t="s">
        <v>30</v>
      </c>
      <c r="L1956" t="s">
        <v>32</v>
      </c>
    </row>
    <row r="1957" spans="1:12" x14ac:dyDescent="0.25">
      <c r="A1957" s="2">
        <v>158127552027</v>
      </c>
      <c r="B1957" t="s">
        <v>4765</v>
      </c>
      <c r="C1957" t="s">
        <v>2291</v>
      </c>
      <c r="D1957" t="s">
        <v>2299</v>
      </c>
      <c r="E1957" t="str">
        <f t="shared" si="30"/>
        <v>1581275520275201 - 52 Avenue Unit 11 - 12</v>
      </c>
      <c r="I1957" t="s">
        <v>2288</v>
      </c>
      <c r="J1957" t="s">
        <v>6880</v>
      </c>
      <c r="K1957" t="s">
        <v>30</v>
      </c>
      <c r="L1957" t="s">
        <v>32</v>
      </c>
    </row>
    <row r="1958" spans="1:12" x14ac:dyDescent="0.25">
      <c r="A1958" s="2">
        <v>158127552217</v>
      </c>
      <c r="B1958" t="s">
        <v>2296</v>
      </c>
      <c r="C1958" t="s">
        <v>2291</v>
      </c>
      <c r="D1958" t="s">
        <v>2297</v>
      </c>
      <c r="E1958" t="str">
        <f t="shared" si="30"/>
        <v>1581275522175201 - 52 Avenue Units 14-19</v>
      </c>
      <c r="I1958" t="s">
        <v>2288</v>
      </c>
      <c r="J1958" t="s">
        <v>6880</v>
      </c>
      <c r="K1958" t="s">
        <v>30</v>
      </c>
      <c r="L1958" t="s">
        <v>32</v>
      </c>
    </row>
    <row r="1959" spans="1:12" x14ac:dyDescent="0.25">
      <c r="A1959" s="2">
        <v>158127552217</v>
      </c>
      <c r="B1959" t="s">
        <v>4766</v>
      </c>
      <c r="C1959" t="s">
        <v>2291</v>
      </c>
      <c r="D1959" t="s">
        <v>2297</v>
      </c>
      <c r="E1959" t="str">
        <f t="shared" si="30"/>
        <v>1581275522175201 - 52 Avenue Units 20-29</v>
      </c>
      <c r="I1959" t="s">
        <v>2288</v>
      </c>
      <c r="J1959" t="s">
        <v>6880</v>
      </c>
      <c r="K1959" t="s">
        <v>30</v>
      </c>
      <c r="L1959" t="s">
        <v>32</v>
      </c>
    </row>
    <row r="1960" spans="1:12" x14ac:dyDescent="0.25">
      <c r="A1960" s="2">
        <v>158127512049</v>
      </c>
      <c r="B1960" t="s">
        <v>2295</v>
      </c>
      <c r="C1960" t="s">
        <v>2291</v>
      </c>
      <c r="D1960" t="s">
        <v>5804</v>
      </c>
      <c r="E1960" t="str">
        <f t="shared" si="30"/>
        <v>1581275120494801 - 53 Avenue</v>
      </c>
      <c r="I1960" t="s">
        <v>2288</v>
      </c>
      <c r="J1960" t="s">
        <v>6880</v>
      </c>
      <c r="K1960" t="s">
        <v>30</v>
      </c>
      <c r="L1960" t="s">
        <v>27</v>
      </c>
    </row>
    <row r="1961" spans="1:12" x14ac:dyDescent="0.25">
      <c r="A1961" s="2">
        <v>153027552289</v>
      </c>
      <c r="B1961" t="s">
        <v>2293</v>
      </c>
      <c r="C1961" t="s">
        <v>2291</v>
      </c>
      <c r="D1961" t="s">
        <v>2294</v>
      </c>
      <c r="E1961" t="str">
        <f t="shared" si="30"/>
        <v>153027552289Derwent</v>
      </c>
      <c r="I1961" t="s">
        <v>2293</v>
      </c>
      <c r="J1961" t="s">
        <v>6881</v>
      </c>
      <c r="K1961" t="s">
        <v>30</v>
      </c>
      <c r="L1961" t="s">
        <v>32</v>
      </c>
    </row>
    <row r="1962" spans="1:12" x14ac:dyDescent="0.25">
      <c r="A1962" s="2">
        <v>158127222974</v>
      </c>
      <c r="B1962" t="s">
        <v>2289</v>
      </c>
      <c r="C1962" t="s">
        <v>2291</v>
      </c>
      <c r="D1962" t="s">
        <v>2290</v>
      </c>
      <c r="E1962" t="str">
        <f t="shared" si="30"/>
        <v>1581272229744401 - 50 Avenue</v>
      </c>
      <c r="I1962" t="s">
        <v>2288</v>
      </c>
      <c r="J1962" t="s">
        <v>6880</v>
      </c>
      <c r="K1962" t="s">
        <v>30</v>
      </c>
      <c r="L1962" t="s">
        <v>38</v>
      </c>
    </row>
    <row r="1963" spans="1:12" x14ac:dyDescent="0.25">
      <c r="A1963" s="2">
        <v>158127222974</v>
      </c>
      <c r="B1963" t="s">
        <v>2292</v>
      </c>
      <c r="C1963" t="s">
        <v>2291</v>
      </c>
      <c r="D1963" t="s">
        <v>2290</v>
      </c>
      <c r="E1963" t="str">
        <f t="shared" si="30"/>
        <v>1581272229744604 - 56 Street</v>
      </c>
      <c r="I1963" t="s">
        <v>2288</v>
      </c>
      <c r="J1963" t="s">
        <v>6880</v>
      </c>
      <c r="K1963" t="s">
        <v>30</v>
      </c>
      <c r="L1963" t="s">
        <v>38</v>
      </c>
    </row>
    <row r="1964" spans="1:12" x14ac:dyDescent="0.25">
      <c r="A1964" s="2">
        <v>888888880058</v>
      </c>
      <c r="B1964" t="s">
        <v>4767</v>
      </c>
      <c r="C1964" t="s">
        <v>4768</v>
      </c>
      <c r="D1964" t="s">
        <v>5805</v>
      </c>
      <c r="E1964" t="str">
        <f t="shared" si="30"/>
        <v>8888888800582611 - 15 Avenue SE</v>
      </c>
      <c r="I1964" t="s">
        <v>16</v>
      </c>
      <c r="J1964" t="s">
        <v>6882</v>
      </c>
      <c r="K1964" t="s">
        <v>6285</v>
      </c>
      <c r="L1964" t="s">
        <v>12</v>
      </c>
    </row>
    <row r="1965" spans="1:12" x14ac:dyDescent="0.25">
      <c r="A1965" s="2">
        <v>888888880059</v>
      </c>
      <c r="B1965" t="s">
        <v>4769</v>
      </c>
      <c r="C1965" t="s">
        <v>4768</v>
      </c>
      <c r="D1965" t="s">
        <v>5806</v>
      </c>
      <c r="E1965" t="str">
        <f t="shared" si="30"/>
        <v>888888880059717 - 1 Avenue SW</v>
      </c>
      <c r="I1965" t="s">
        <v>16</v>
      </c>
      <c r="J1965" t="s">
        <v>6883</v>
      </c>
      <c r="K1965" t="s">
        <v>6285</v>
      </c>
      <c r="L1965" t="s">
        <v>12</v>
      </c>
    </row>
    <row r="1966" spans="1:12" x14ac:dyDescent="0.25">
      <c r="A1966" s="2">
        <v>888888880039</v>
      </c>
      <c r="B1966" t="s">
        <v>4770</v>
      </c>
      <c r="C1966" t="s">
        <v>4771</v>
      </c>
      <c r="D1966" t="s">
        <v>5807</v>
      </c>
      <c r="E1966" t="str">
        <f t="shared" si="30"/>
        <v>888888880039101 Lissington Drive SW</v>
      </c>
      <c r="I1966" t="s">
        <v>16</v>
      </c>
      <c r="J1966" t="s">
        <v>6884</v>
      </c>
      <c r="K1966" t="s">
        <v>6285</v>
      </c>
      <c r="L1966" t="s">
        <v>12</v>
      </c>
    </row>
    <row r="1967" spans="1:12" x14ac:dyDescent="0.25">
      <c r="A1967" s="2">
        <v>152327372049</v>
      </c>
      <c r="B1967" t="s">
        <v>2262</v>
      </c>
      <c r="C1967" t="s">
        <v>2263</v>
      </c>
      <c r="D1967" t="s">
        <v>5808</v>
      </c>
      <c r="E1967" t="str">
        <f t="shared" si="30"/>
        <v>152327372049Fishing Lake Metis Settlement</v>
      </c>
      <c r="I1967" t="s">
        <v>2262</v>
      </c>
      <c r="J1967" t="s">
        <v>6885</v>
      </c>
      <c r="K1967" t="s">
        <v>6285</v>
      </c>
      <c r="L1967" t="s">
        <v>12</v>
      </c>
    </row>
    <row r="1968" spans="1:12" x14ac:dyDescent="0.25">
      <c r="A1968" s="2">
        <v>212227310066</v>
      </c>
      <c r="B1968" t="s">
        <v>2261</v>
      </c>
      <c r="C1968" t="s">
        <v>2248</v>
      </c>
      <c r="D1968" t="s">
        <v>2257</v>
      </c>
      <c r="E1968" t="str">
        <f t="shared" si="30"/>
        <v>212227310066106 School Crescent</v>
      </c>
      <c r="I1968" t="s">
        <v>2245</v>
      </c>
      <c r="J1968" t="s">
        <v>6886</v>
      </c>
      <c r="K1968" t="s">
        <v>30</v>
      </c>
      <c r="L1968" t="s">
        <v>38</v>
      </c>
    </row>
    <row r="1969" spans="1:12" x14ac:dyDescent="0.25">
      <c r="A1969" s="2">
        <v>212227310066</v>
      </c>
      <c r="B1969" t="s">
        <v>2260</v>
      </c>
      <c r="C1969" t="s">
        <v>2248</v>
      </c>
      <c r="D1969" t="s">
        <v>2257</v>
      </c>
      <c r="E1969" t="str">
        <f t="shared" si="30"/>
        <v>212227310066107 School Crescent</v>
      </c>
      <c r="I1969" t="s">
        <v>2245</v>
      </c>
      <c r="J1969" t="s">
        <v>6886</v>
      </c>
      <c r="K1969" t="s">
        <v>30</v>
      </c>
      <c r="L1969" t="s">
        <v>38</v>
      </c>
    </row>
    <row r="1970" spans="1:12" x14ac:dyDescent="0.25">
      <c r="A1970" s="2">
        <v>212227310066</v>
      </c>
      <c r="B1970" t="s">
        <v>2259</v>
      </c>
      <c r="C1970" t="s">
        <v>2248</v>
      </c>
      <c r="D1970" t="s">
        <v>2257</v>
      </c>
      <c r="E1970" t="str">
        <f t="shared" si="30"/>
        <v>212227310066112 School Crescent</v>
      </c>
      <c r="I1970" t="s">
        <v>2245</v>
      </c>
      <c r="J1970" t="s">
        <v>6886</v>
      </c>
      <c r="K1970" t="s">
        <v>30</v>
      </c>
      <c r="L1970" t="s">
        <v>38</v>
      </c>
    </row>
    <row r="1971" spans="1:12" x14ac:dyDescent="0.25">
      <c r="A1971" s="2">
        <v>212227310066</v>
      </c>
      <c r="B1971" t="s">
        <v>2258</v>
      </c>
      <c r="C1971" t="s">
        <v>2248</v>
      </c>
      <c r="D1971" t="s">
        <v>2257</v>
      </c>
      <c r="E1971" t="str">
        <f t="shared" si="30"/>
        <v>212227310066123 School Crescent</v>
      </c>
      <c r="I1971" t="s">
        <v>2245</v>
      </c>
      <c r="J1971" t="s">
        <v>6886</v>
      </c>
      <c r="K1971" t="s">
        <v>30</v>
      </c>
      <c r="L1971" t="s">
        <v>38</v>
      </c>
    </row>
    <row r="1972" spans="1:12" x14ac:dyDescent="0.25">
      <c r="A1972" s="2">
        <v>212227310066</v>
      </c>
      <c r="B1972" t="s">
        <v>2256</v>
      </c>
      <c r="C1972" t="s">
        <v>2248</v>
      </c>
      <c r="D1972" t="s">
        <v>2257</v>
      </c>
      <c r="E1972" t="str">
        <f t="shared" si="30"/>
        <v>212227310066223 - 1 Avenue East</v>
      </c>
      <c r="I1972" t="s">
        <v>2245</v>
      </c>
      <c r="J1972" t="s">
        <v>6886</v>
      </c>
      <c r="K1972" t="s">
        <v>30</v>
      </c>
      <c r="L1972" t="s">
        <v>38</v>
      </c>
    </row>
    <row r="1973" spans="1:12" x14ac:dyDescent="0.25">
      <c r="A1973" s="2">
        <v>212227316067</v>
      </c>
      <c r="B1973" t="s">
        <v>2255</v>
      </c>
      <c r="C1973" t="s">
        <v>2248</v>
      </c>
      <c r="D1973" t="s">
        <v>2252</v>
      </c>
      <c r="E1973" t="str">
        <f t="shared" si="30"/>
        <v>212227316067313 - 8 Avenue East</v>
      </c>
      <c r="I1973" t="s">
        <v>2245</v>
      </c>
      <c r="J1973" t="s">
        <v>6886</v>
      </c>
      <c r="K1973" t="s">
        <v>30</v>
      </c>
      <c r="L1973" t="s">
        <v>38</v>
      </c>
    </row>
    <row r="1974" spans="1:12" x14ac:dyDescent="0.25">
      <c r="A1974" s="2">
        <v>212227316067</v>
      </c>
      <c r="B1974" t="s">
        <v>4772</v>
      </c>
      <c r="C1974" t="s">
        <v>2248</v>
      </c>
      <c r="D1974" t="s">
        <v>2252</v>
      </c>
      <c r="E1974" t="str">
        <f t="shared" si="30"/>
        <v>212227316067317 - 8 Avenue East</v>
      </c>
      <c r="I1974" t="s">
        <v>2245</v>
      </c>
      <c r="J1974" t="s">
        <v>6886</v>
      </c>
      <c r="K1974" t="s">
        <v>30</v>
      </c>
      <c r="L1974" t="s">
        <v>38</v>
      </c>
    </row>
    <row r="1975" spans="1:12" x14ac:dyDescent="0.25">
      <c r="A1975" s="2">
        <v>212227316067</v>
      </c>
      <c r="B1975" t="s">
        <v>4773</v>
      </c>
      <c r="C1975" t="s">
        <v>2248</v>
      </c>
      <c r="D1975" t="s">
        <v>2252</v>
      </c>
      <c r="E1975" t="str">
        <f t="shared" si="30"/>
        <v>212227316067321 - 8 Avenue East</v>
      </c>
      <c r="I1975" t="s">
        <v>2245</v>
      </c>
      <c r="J1975" t="s">
        <v>6886</v>
      </c>
      <c r="K1975" t="s">
        <v>30</v>
      </c>
      <c r="L1975" t="s">
        <v>38</v>
      </c>
    </row>
    <row r="1976" spans="1:12" x14ac:dyDescent="0.25">
      <c r="A1976" s="2">
        <v>212227316067</v>
      </c>
      <c r="B1976" t="s">
        <v>4774</v>
      </c>
      <c r="C1976" t="s">
        <v>2248</v>
      </c>
      <c r="D1976" t="s">
        <v>2252</v>
      </c>
      <c r="E1976" t="str">
        <f t="shared" si="30"/>
        <v>212227316067325 - 8 Avenue East</v>
      </c>
      <c r="I1976" t="s">
        <v>2245</v>
      </c>
      <c r="J1976" t="s">
        <v>6886</v>
      </c>
      <c r="K1976" t="s">
        <v>30</v>
      </c>
      <c r="L1976" t="s">
        <v>38</v>
      </c>
    </row>
    <row r="1977" spans="1:12" x14ac:dyDescent="0.25">
      <c r="A1977" s="2">
        <v>212227316067</v>
      </c>
      <c r="B1977" t="s">
        <v>2254</v>
      </c>
      <c r="C1977" t="s">
        <v>2248</v>
      </c>
      <c r="D1977" t="s">
        <v>2252</v>
      </c>
      <c r="E1977" t="str">
        <f t="shared" si="30"/>
        <v>212227316067806 - 1 Street East</v>
      </c>
      <c r="I1977" t="s">
        <v>2245</v>
      </c>
      <c r="J1977" t="s">
        <v>6886</v>
      </c>
      <c r="K1977" t="s">
        <v>30</v>
      </c>
      <c r="L1977" t="s">
        <v>38</v>
      </c>
    </row>
    <row r="1978" spans="1:12" x14ac:dyDescent="0.25">
      <c r="A1978" s="2">
        <v>212227316067</v>
      </c>
      <c r="B1978" t="s">
        <v>2253</v>
      </c>
      <c r="C1978" t="s">
        <v>2248</v>
      </c>
      <c r="D1978" t="s">
        <v>2252</v>
      </c>
      <c r="E1978" t="str">
        <f t="shared" si="30"/>
        <v>212227316067810 - 1 Street East</v>
      </c>
      <c r="I1978" t="s">
        <v>2245</v>
      </c>
      <c r="J1978" t="s">
        <v>6886</v>
      </c>
      <c r="K1978" t="s">
        <v>30</v>
      </c>
      <c r="L1978" t="s">
        <v>38</v>
      </c>
    </row>
    <row r="1979" spans="1:12" x14ac:dyDescent="0.25">
      <c r="A1979" s="2">
        <v>212227316067</v>
      </c>
      <c r="B1979" t="s">
        <v>2251</v>
      </c>
      <c r="C1979" t="s">
        <v>2248</v>
      </c>
      <c r="D1979" t="s">
        <v>2252</v>
      </c>
      <c r="E1979" t="str">
        <f t="shared" si="30"/>
        <v>212227316067812 - 1 Street East</v>
      </c>
      <c r="I1979" t="s">
        <v>2245</v>
      </c>
      <c r="J1979" t="s">
        <v>6886</v>
      </c>
      <c r="K1979" t="s">
        <v>30</v>
      </c>
      <c r="L1979" t="s">
        <v>38</v>
      </c>
    </row>
    <row r="1980" spans="1:12" x14ac:dyDescent="0.25">
      <c r="A1980" s="2">
        <v>212227562004</v>
      </c>
      <c r="B1980" t="s">
        <v>2249</v>
      </c>
      <c r="C1980" t="s">
        <v>2248</v>
      </c>
      <c r="D1980" t="s">
        <v>2250</v>
      </c>
      <c r="E1980" t="str">
        <f t="shared" si="30"/>
        <v>2122275620041039 - 1 Street East</v>
      </c>
      <c r="I1980" t="s">
        <v>2245</v>
      </c>
      <c r="J1980" t="s">
        <v>6886</v>
      </c>
      <c r="K1980" t="s">
        <v>6285</v>
      </c>
      <c r="L1980" t="s">
        <v>27</v>
      </c>
    </row>
    <row r="1981" spans="1:12" x14ac:dyDescent="0.25">
      <c r="A1981" s="2">
        <v>212227510113</v>
      </c>
      <c r="B1981" t="s">
        <v>2249</v>
      </c>
      <c r="C1981" t="s">
        <v>2248</v>
      </c>
      <c r="D1981" t="s">
        <v>1395</v>
      </c>
      <c r="E1981" t="str">
        <f t="shared" si="30"/>
        <v>2122275101131039 - 1 Street East</v>
      </c>
      <c r="I1981" t="s">
        <v>2245</v>
      </c>
      <c r="J1981" t="s">
        <v>6886</v>
      </c>
      <c r="K1981" t="s">
        <v>6285</v>
      </c>
      <c r="L1981" t="s">
        <v>27</v>
      </c>
    </row>
    <row r="1982" spans="1:12" x14ac:dyDescent="0.25">
      <c r="A1982" s="2">
        <v>212227556135</v>
      </c>
      <c r="B1982" t="s">
        <v>2246</v>
      </c>
      <c r="C1982" t="s">
        <v>2248</v>
      </c>
      <c r="D1982" t="s">
        <v>2247</v>
      </c>
      <c r="E1982" t="str">
        <f t="shared" si="30"/>
        <v>2122275561351002 Centre Street S</v>
      </c>
      <c r="I1982" t="s">
        <v>2245</v>
      </c>
      <c r="J1982" t="s">
        <v>6886</v>
      </c>
      <c r="K1982" t="s">
        <v>30</v>
      </c>
      <c r="L1982" t="s">
        <v>32</v>
      </c>
    </row>
    <row r="1983" spans="1:12" x14ac:dyDescent="0.25">
      <c r="A1983" s="2">
        <v>147927382002</v>
      </c>
      <c r="B1983" t="s">
        <v>2242</v>
      </c>
      <c r="C1983" t="s">
        <v>2244</v>
      </c>
      <c r="D1983" t="s">
        <v>2243</v>
      </c>
      <c r="E1983" t="str">
        <f t="shared" si="30"/>
        <v>1479273820029917 Fraser Avenue</v>
      </c>
      <c r="I1983" t="s">
        <v>81</v>
      </c>
      <c r="J1983" t="s">
        <v>6887</v>
      </c>
      <c r="K1983" t="s">
        <v>6285</v>
      </c>
      <c r="L1983" t="s">
        <v>12</v>
      </c>
    </row>
    <row r="1984" spans="1:12" x14ac:dyDescent="0.25">
      <c r="A1984" s="2">
        <v>209127226031</v>
      </c>
      <c r="B1984" t="s">
        <v>2240</v>
      </c>
      <c r="C1984" t="s">
        <v>2207</v>
      </c>
      <c r="D1984" t="s">
        <v>2241</v>
      </c>
      <c r="E1984" t="str">
        <f t="shared" si="30"/>
        <v>209127226031514 Maplewood Drive</v>
      </c>
      <c r="I1984" t="s">
        <v>2229</v>
      </c>
      <c r="J1984" t="s">
        <v>6888</v>
      </c>
      <c r="K1984" t="s">
        <v>6285</v>
      </c>
      <c r="L1984" t="s">
        <v>38</v>
      </c>
    </row>
    <row r="1985" spans="1:12" x14ac:dyDescent="0.25">
      <c r="A1985" s="2">
        <v>249527316771</v>
      </c>
      <c r="B1985" t="s">
        <v>2238</v>
      </c>
      <c r="C1985" t="s">
        <v>2207</v>
      </c>
      <c r="D1985" t="s">
        <v>2239</v>
      </c>
      <c r="E1985" t="str">
        <f t="shared" si="30"/>
        <v>249527316771309 - 11 Avenue NW</v>
      </c>
      <c r="I1985" t="s">
        <v>2210</v>
      </c>
      <c r="J1985" t="s">
        <v>6889</v>
      </c>
      <c r="K1985" t="s">
        <v>30</v>
      </c>
      <c r="L1985" t="s">
        <v>38</v>
      </c>
    </row>
    <row r="1986" spans="1:12" x14ac:dyDescent="0.25">
      <c r="A1986" s="2">
        <v>209127550212</v>
      </c>
      <c r="B1986" t="s">
        <v>2236</v>
      </c>
      <c r="C1986" t="s">
        <v>2207</v>
      </c>
      <c r="D1986" t="s">
        <v>2237</v>
      </c>
      <c r="E1986" t="str">
        <f t="shared" si="30"/>
        <v>209127550212701 Government Road SW</v>
      </c>
      <c r="I1986" t="s">
        <v>2229</v>
      </c>
      <c r="J1986" t="s">
        <v>6888</v>
      </c>
      <c r="K1986" t="s">
        <v>30</v>
      </c>
      <c r="L1986" t="s">
        <v>32</v>
      </c>
    </row>
    <row r="1987" spans="1:12" x14ac:dyDescent="0.25">
      <c r="A1987" s="2">
        <v>209127556089</v>
      </c>
      <c r="B1987" t="s">
        <v>2234</v>
      </c>
      <c r="C1987" t="s">
        <v>2207</v>
      </c>
      <c r="D1987" t="s">
        <v>2235</v>
      </c>
      <c r="E1987" t="str">
        <f t="shared" si="30"/>
        <v>209127556089703 Government Road SW</v>
      </c>
      <c r="I1987" t="s">
        <v>2229</v>
      </c>
      <c r="J1987" t="s">
        <v>6888</v>
      </c>
      <c r="K1987" t="s">
        <v>30</v>
      </c>
      <c r="L1987" t="s">
        <v>32</v>
      </c>
    </row>
    <row r="1988" spans="1:12" x14ac:dyDescent="0.25">
      <c r="A1988" s="2">
        <v>209127556166</v>
      </c>
      <c r="B1988" t="s">
        <v>2232</v>
      </c>
      <c r="C1988" t="s">
        <v>2207</v>
      </c>
      <c r="D1988" t="s">
        <v>2233</v>
      </c>
      <c r="E1988" t="str">
        <f t="shared" si="30"/>
        <v>209127556166709 Government Road SW</v>
      </c>
      <c r="I1988" t="s">
        <v>2229</v>
      </c>
      <c r="J1988" t="s">
        <v>6888</v>
      </c>
      <c r="K1988" t="s">
        <v>30</v>
      </c>
      <c r="L1988" t="s">
        <v>32</v>
      </c>
    </row>
    <row r="1989" spans="1:12" x14ac:dyDescent="0.25">
      <c r="A1989" s="2">
        <v>209127516024</v>
      </c>
      <c r="B1989" t="s">
        <v>2230</v>
      </c>
      <c r="C1989" t="s">
        <v>2207</v>
      </c>
      <c r="D1989" t="s">
        <v>2231</v>
      </c>
      <c r="E1989" t="str">
        <f t="shared" si="30"/>
        <v>209127516024707 Government Road</v>
      </c>
      <c r="I1989" t="s">
        <v>2229</v>
      </c>
      <c r="J1989" t="s">
        <v>6888</v>
      </c>
      <c r="K1989" t="s">
        <v>6285</v>
      </c>
      <c r="L1989" t="s">
        <v>27</v>
      </c>
    </row>
    <row r="1990" spans="1:12" x14ac:dyDescent="0.25">
      <c r="A1990" s="2">
        <v>249527516036</v>
      </c>
      <c r="B1990" t="s">
        <v>4775</v>
      </c>
      <c r="C1990" t="s">
        <v>2207</v>
      </c>
      <c r="D1990" t="s">
        <v>2228</v>
      </c>
      <c r="E1990" t="str">
        <f t="shared" si="30"/>
        <v>249527516036901A Macleod Trail SW</v>
      </c>
      <c r="I1990" t="s">
        <v>2210</v>
      </c>
      <c r="J1990" t="s">
        <v>6890</v>
      </c>
      <c r="K1990" t="s">
        <v>6285</v>
      </c>
      <c r="L1990" t="s">
        <v>27</v>
      </c>
    </row>
    <row r="1991" spans="1:12" x14ac:dyDescent="0.25">
      <c r="A1991" s="2">
        <v>262627316220</v>
      </c>
      <c r="B1991" t="s">
        <v>2227</v>
      </c>
      <c r="C1991" t="s">
        <v>2207</v>
      </c>
      <c r="D1991" t="s">
        <v>2221</v>
      </c>
      <c r="E1991" t="str">
        <f t="shared" si="30"/>
        <v>26262731622012 Hunters Crescent</v>
      </c>
      <c r="I1991" t="s">
        <v>2215</v>
      </c>
      <c r="J1991" t="s">
        <v>6891</v>
      </c>
      <c r="K1991" t="s">
        <v>6285</v>
      </c>
      <c r="L1991" t="s">
        <v>38</v>
      </c>
    </row>
    <row r="1992" spans="1:12" x14ac:dyDescent="0.25">
      <c r="A1992" s="2">
        <v>262627316220</v>
      </c>
      <c r="B1992" t="s">
        <v>2226</v>
      </c>
      <c r="C1992" t="s">
        <v>2207</v>
      </c>
      <c r="D1992" t="s">
        <v>2221</v>
      </c>
      <c r="E1992" t="str">
        <f t="shared" si="30"/>
        <v>2626273162206 Hunters Crescent</v>
      </c>
      <c r="I1992" t="s">
        <v>2215</v>
      </c>
      <c r="J1992" t="s">
        <v>6891</v>
      </c>
      <c r="K1992" t="s">
        <v>6285</v>
      </c>
      <c r="L1992" t="s">
        <v>38</v>
      </c>
    </row>
    <row r="1993" spans="1:12" x14ac:dyDescent="0.25">
      <c r="A1993" s="2">
        <v>262627316220</v>
      </c>
      <c r="B1993" t="s">
        <v>2225</v>
      </c>
      <c r="C1993" t="s">
        <v>2207</v>
      </c>
      <c r="D1993" t="s">
        <v>2221</v>
      </c>
      <c r="E1993" t="str">
        <f t="shared" si="30"/>
        <v>2626273162202 Hunters Crescent</v>
      </c>
      <c r="I1993" t="s">
        <v>2215</v>
      </c>
      <c r="J1993" t="s">
        <v>6891</v>
      </c>
      <c r="K1993" t="s">
        <v>6285</v>
      </c>
      <c r="L1993" t="s">
        <v>38</v>
      </c>
    </row>
    <row r="1994" spans="1:12" x14ac:dyDescent="0.25">
      <c r="A1994" s="2">
        <v>262627316220</v>
      </c>
      <c r="B1994" t="s">
        <v>2224</v>
      </c>
      <c r="C1994" t="s">
        <v>2207</v>
      </c>
      <c r="D1994" t="s">
        <v>2221</v>
      </c>
      <c r="E1994" t="str">
        <f t="shared" si="30"/>
        <v>26262731622018 Hunters Gate</v>
      </c>
      <c r="I1994" t="s">
        <v>2215</v>
      </c>
      <c r="J1994" t="s">
        <v>6891</v>
      </c>
      <c r="K1994" t="s">
        <v>6285</v>
      </c>
      <c r="L1994" t="s">
        <v>38</v>
      </c>
    </row>
    <row r="1995" spans="1:12" x14ac:dyDescent="0.25">
      <c r="A1995" s="2">
        <v>262627316220</v>
      </c>
      <c r="B1995" t="s">
        <v>4776</v>
      </c>
      <c r="C1995" t="s">
        <v>2207</v>
      </c>
      <c r="D1995" t="s">
        <v>2221</v>
      </c>
      <c r="E1995" t="str">
        <f t="shared" si="30"/>
        <v>26262731622046 Hunters Crescent</v>
      </c>
      <c r="I1995" t="s">
        <v>2215</v>
      </c>
      <c r="J1995" t="s">
        <v>6892</v>
      </c>
      <c r="K1995" t="s">
        <v>6285</v>
      </c>
      <c r="L1995" t="s">
        <v>38</v>
      </c>
    </row>
    <row r="1996" spans="1:12" x14ac:dyDescent="0.25">
      <c r="A1996" s="2">
        <v>262627316220</v>
      </c>
      <c r="B1996" t="s">
        <v>2223</v>
      </c>
      <c r="C1996" t="s">
        <v>2207</v>
      </c>
      <c r="D1996" t="s">
        <v>2221</v>
      </c>
      <c r="E1996" t="str">
        <f t="shared" si="30"/>
        <v>26262731622044 Hunters Crescent</v>
      </c>
      <c r="I1996" t="s">
        <v>2215</v>
      </c>
      <c r="J1996" t="s">
        <v>6892</v>
      </c>
      <c r="K1996" t="s">
        <v>6285</v>
      </c>
      <c r="L1996" t="s">
        <v>38</v>
      </c>
    </row>
    <row r="1997" spans="1:12" x14ac:dyDescent="0.25">
      <c r="A1997" s="2">
        <v>262627316220</v>
      </c>
      <c r="B1997" t="s">
        <v>2222</v>
      </c>
      <c r="C1997" t="s">
        <v>2207</v>
      </c>
      <c r="D1997" t="s">
        <v>2221</v>
      </c>
      <c r="E1997" t="str">
        <f t="shared" ref="E1997:E2060" si="31">CONCATENATE(A1997,B1997)</f>
        <v>262627316220131 Thorsen Crescent</v>
      </c>
      <c r="I1997" t="s">
        <v>2215</v>
      </c>
      <c r="J1997" t="s">
        <v>6893</v>
      </c>
      <c r="K1997" t="s">
        <v>6285</v>
      </c>
      <c r="L1997" t="s">
        <v>38</v>
      </c>
    </row>
    <row r="1998" spans="1:12" x14ac:dyDescent="0.25">
      <c r="A1998" s="2">
        <v>262627316220</v>
      </c>
      <c r="B1998" t="s">
        <v>2220</v>
      </c>
      <c r="C1998" t="s">
        <v>2207</v>
      </c>
      <c r="D1998" t="s">
        <v>2221</v>
      </c>
      <c r="E1998" t="str">
        <f t="shared" si="31"/>
        <v>262627316220154A North Railway Street</v>
      </c>
      <c r="I1998" t="s">
        <v>2215</v>
      </c>
      <c r="J1998" t="s">
        <v>6894</v>
      </c>
      <c r="K1998" t="s">
        <v>30</v>
      </c>
      <c r="L1998" t="s">
        <v>38</v>
      </c>
    </row>
    <row r="1999" spans="1:12" x14ac:dyDescent="0.25">
      <c r="A1999" s="2">
        <v>262627316220</v>
      </c>
      <c r="B1999" t="s">
        <v>4777</v>
      </c>
      <c r="C1999" t="s">
        <v>2207</v>
      </c>
      <c r="D1999" t="s">
        <v>2221</v>
      </c>
      <c r="E1999" t="str">
        <f t="shared" si="31"/>
        <v>262627316220158A North Railway Street</v>
      </c>
      <c r="I1999" t="s">
        <v>2215</v>
      </c>
      <c r="J1999" t="s">
        <v>6894</v>
      </c>
      <c r="K1999" t="s">
        <v>30</v>
      </c>
      <c r="L1999" t="s">
        <v>38</v>
      </c>
    </row>
    <row r="2000" spans="1:12" x14ac:dyDescent="0.25">
      <c r="A2000" s="2">
        <v>262627316220</v>
      </c>
      <c r="B2000" t="s">
        <v>4778</v>
      </c>
      <c r="C2000" t="s">
        <v>2207</v>
      </c>
      <c r="D2000" t="s">
        <v>2221</v>
      </c>
      <c r="E2000" t="str">
        <f t="shared" si="31"/>
        <v>262627316220162A North Railway Street</v>
      </c>
      <c r="I2000" t="s">
        <v>2215</v>
      </c>
      <c r="J2000" t="s">
        <v>6894</v>
      </c>
      <c r="K2000" t="s">
        <v>30</v>
      </c>
      <c r="L2000" t="s">
        <v>38</v>
      </c>
    </row>
    <row r="2001" spans="1:12" x14ac:dyDescent="0.25">
      <c r="A2001" s="2">
        <v>262627516068</v>
      </c>
      <c r="B2001" t="s">
        <v>2218</v>
      </c>
      <c r="C2001" t="s">
        <v>2207</v>
      </c>
      <c r="D2001" t="s">
        <v>2219</v>
      </c>
      <c r="E2001" t="str">
        <f t="shared" si="31"/>
        <v>262627516068101 Centre Court</v>
      </c>
      <c r="I2001" t="s">
        <v>2215</v>
      </c>
      <c r="J2001" t="s">
        <v>6895</v>
      </c>
      <c r="K2001" t="s">
        <v>30</v>
      </c>
      <c r="L2001" t="s">
        <v>27</v>
      </c>
    </row>
    <row r="2002" spans="1:12" x14ac:dyDescent="0.25">
      <c r="A2002" s="2">
        <v>262627556067</v>
      </c>
      <c r="B2002" t="s">
        <v>2216</v>
      </c>
      <c r="C2002" t="s">
        <v>2207</v>
      </c>
      <c r="D2002" t="s">
        <v>2217</v>
      </c>
      <c r="E2002" t="str">
        <f t="shared" si="31"/>
        <v>26262755606721 Elma Street East</v>
      </c>
      <c r="I2002" t="s">
        <v>2215</v>
      </c>
      <c r="J2002" t="s">
        <v>6896</v>
      </c>
      <c r="K2002" t="s">
        <v>30</v>
      </c>
      <c r="L2002" t="s">
        <v>32</v>
      </c>
    </row>
    <row r="2003" spans="1:12" x14ac:dyDescent="0.25">
      <c r="A2003" s="2">
        <v>249527556120</v>
      </c>
      <c r="B2003" t="s">
        <v>2213</v>
      </c>
      <c r="C2003" t="s">
        <v>2207</v>
      </c>
      <c r="D2003" t="s">
        <v>2214</v>
      </c>
      <c r="E2003" t="str">
        <f t="shared" si="31"/>
        <v>249527556120901 Macleod Trail</v>
      </c>
      <c r="I2003" t="s">
        <v>2210</v>
      </c>
      <c r="J2003" t="s">
        <v>6897</v>
      </c>
      <c r="K2003" t="s">
        <v>30</v>
      </c>
      <c r="L2003" t="s">
        <v>32</v>
      </c>
    </row>
    <row r="2004" spans="1:12" x14ac:dyDescent="0.25">
      <c r="A2004" s="2">
        <v>249527550020</v>
      </c>
      <c r="B2004" t="s">
        <v>2211</v>
      </c>
      <c r="C2004" t="s">
        <v>2207</v>
      </c>
      <c r="D2004" t="s">
        <v>2212</v>
      </c>
      <c r="E2004" t="str">
        <f t="shared" si="31"/>
        <v>249527550020530 - 4 Avenue West</v>
      </c>
      <c r="I2004" t="s">
        <v>2210</v>
      </c>
      <c r="J2004" t="s">
        <v>6898</v>
      </c>
      <c r="K2004" t="s">
        <v>30</v>
      </c>
      <c r="L2004" t="s">
        <v>32</v>
      </c>
    </row>
    <row r="2005" spans="1:12" x14ac:dyDescent="0.25">
      <c r="A2005" s="2">
        <v>295727226026</v>
      </c>
      <c r="B2005" t="s">
        <v>2208</v>
      </c>
      <c r="C2005" t="s">
        <v>2207</v>
      </c>
      <c r="D2005" t="s">
        <v>2209</v>
      </c>
      <c r="E2005" t="str">
        <f t="shared" si="31"/>
        <v>295727226026411 Sunset Boulevard</v>
      </c>
      <c r="I2005" t="s">
        <v>2204</v>
      </c>
      <c r="J2005" t="s">
        <v>6899</v>
      </c>
      <c r="K2005" t="s">
        <v>6285</v>
      </c>
      <c r="L2005" t="s">
        <v>38</v>
      </c>
    </row>
    <row r="2006" spans="1:12" x14ac:dyDescent="0.25">
      <c r="A2006" s="2">
        <v>295727226014</v>
      </c>
      <c r="B2006" t="s">
        <v>2205</v>
      </c>
      <c r="C2006" t="s">
        <v>2207</v>
      </c>
      <c r="D2006" t="s">
        <v>2206</v>
      </c>
      <c r="E2006" t="str">
        <f t="shared" si="31"/>
        <v>295727226014405 Windsor Avenue</v>
      </c>
      <c r="I2006" t="s">
        <v>2204</v>
      </c>
      <c r="J2006" t="s">
        <v>6899</v>
      </c>
      <c r="K2006" t="s">
        <v>30</v>
      </c>
      <c r="L2006" t="s">
        <v>38</v>
      </c>
    </row>
    <row r="2007" spans="1:12" x14ac:dyDescent="0.25">
      <c r="A2007" s="2">
        <v>242827556145</v>
      </c>
      <c r="B2007" t="s">
        <v>2202</v>
      </c>
      <c r="C2007" t="s">
        <v>2200</v>
      </c>
      <c r="D2007" t="s">
        <v>2203</v>
      </c>
      <c r="E2007" t="str">
        <f t="shared" si="31"/>
        <v>2428275561451 Fairway Crescent</v>
      </c>
      <c r="I2007" t="s">
        <v>2197</v>
      </c>
      <c r="J2007" t="s">
        <v>6900</v>
      </c>
      <c r="K2007" t="s">
        <v>30</v>
      </c>
      <c r="L2007" t="s">
        <v>32</v>
      </c>
    </row>
    <row r="2008" spans="1:12" x14ac:dyDescent="0.25">
      <c r="A2008" s="2">
        <v>242827316243</v>
      </c>
      <c r="B2008" t="s">
        <v>2201</v>
      </c>
      <c r="C2008" t="s">
        <v>2200</v>
      </c>
      <c r="D2008" t="s">
        <v>2199</v>
      </c>
      <c r="E2008" t="str">
        <f t="shared" si="31"/>
        <v>242827316243310B - 4 Street West</v>
      </c>
      <c r="I2008" t="s">
        <v>2197</v>
      </c>
      <c r="J2008" t="s">
        <v>6900</v>
      </c>
      <c r="K2008" t="s">
        <v>30</v>
      </c>
      <c r="L2008" t="s">
        <v>38</v>
      </c>
    </row>
    <row r="2009" spans="1:12" x14ac:dyDescent="0.25">
      <c r="A2009" s="2">
        <v>242827316243</v>
      </c>
      <c r="B2009" t="s">
        <v>2198</v>
      </c>
      <c r="C2009" t="s">
        <v>2200</v>
      </c>
      <c r="D2009" t="s">
        <v>2199</v>
      </c>
      <c r="E2009" t="str">
        <f t="shared" si="31"/>
        <v>242827316243310A - 4 Street West</v>
      </c>
      <c r="I2009" t="s">
        <v>2197</v>
      </c>
      <c r="J2009" t="s">
        <v>6900</v>
      </c>
      <c r="K2009" t="s">
        <v>30</v>
      </c>
      <c r="L2009" t="s">
        <v>38</v>
      </c>
    </row>
    <row r="2010" spans="1:12" x14ac:dyDescent="0.25">
      <c r="A2010" s="2">
        <v>257927510261</v>
      </c>
      <c r="B2010" t="s">
        <v>2195</v>
      </c>
      <c r="C2010" t="s">
        <v>2159</v>
      </c>
      <c r="D2010" t="s">
        <v>2196</v>
      </c>
      <c r="E2010" t="str">
        <f t="shared" si="31"/>
        <v>2579275102612251 - 32 Street</v>
      </c>
      <c r="I2010" t="s">
        <v>1507</v>
      </c>
      <c r="J2010" t="s">
        <v>6901</v>
      </c>
      <c r="K2010" t="s">
        <v>30</v>
      </c>
      <c r="L2010" t="s">
        <v>27</v>
      </c>
    </row>
    <row r="2011" spans="1:12" x14ac:dyDescent="0.25">
      <c r="A2011" s="2">
        <v>257927512214</v>
      </c>
      <c r="B2011" t="s">
        <v>2193</v>
      </c>
      <c r="C2011" t="s">
        <v>2159</v>
      </c>
      <c r="D2011" t="s">
        <v>2194</v>
      </c>
      <c r="E2011" t="str">
        <f t="shared" si="31"/>
        <v>257927512214105 - 5 Avenue South</v>
      </c>
      <c r="I2011" t="s">
        <v>1507</v>
      </c>
      <c r="J2011" t="s">
        <v>6902</v>
      </c>
      <c r="K2011" t="s">
        <v>6285</v>
      </c>
      <c r="L2011" t="s">
        <v>27</v>
      </c>
    </row>
    <row r="2012" spans="1:12" x14ac:dyDescent="0.25">
      <c r="A2012" s="2">
        <v>257927516034</v>
      </c>
      <c r="B2012" t="s">
        <v>2191</v>
      </c>
      <c r="C2012" t="s">
        <v>2159</v>
      </c>
      <c r="D2012" t="s">
        <v>2192</v>
      </c>
      <c r="E2012" t="str">
        <f t="shared" si="31"/>
        <v>2579275160341431 - 16 Avenue North</v>
      </c>
      <c r="I2012" t="s">
        <v>1507</v>
      </c>
      <c r="J2012" t="s">
        <v>6903</v>
      </c>
      <c r="K2012" t="s">
        <v>6285</v>
      </c>
      <c r="L2012" t="s">
        <v>27</v>
      </c>
    </row>
    <row r="2013" spans="1:12" x14ac:dyDescent="0.25">
      <c r="A2013" s="2">
        <v>257927556095</v>
      </c>
      <c r="B2013" t="s">
        <v>2189</v>
      </c>
      <c r="C2013" t="s">
        <v>2159</v>
      </c>
      <c r="D2013" t="s">
        <v>2190</v>
      </c>
      <c r="E2013" t="str">
        <f t="shared" si="31"/>
        <v>2579275560951420 - 18 Avenue North</v>
      </c>
      <c r="I2013" t="s">
        <v>1507</v>
      </c>
      <c r="J2013" t="s">
        <v>6904</v>
      </c>
      <c r="K2013" t="s">
        <v>30</v>
      </c>
      <c r="L2013" t="s">
        <v>32</v>
      </c>
    </row>
    <row r="2014" spans="1:12" x14ac:dyDescent="0.25">
      <c r="A2014" s="2">
        <v>257927516066</v>
      </c>
      <c r="B2014" t="s">
        <v>2186</v>
      </c>
      <c r="C2014" t="s">
        <v>2159</v>
      </c>
      <c r="D2014" t="s">
        <v>2188</v>
      </c>
      <c r="E2014" t="str">
        <f t="shared" si="31"/>
        <v>257927516066751 - 1 Avenue South</v>
      </c>
      <c r="I2014" t="s">
        <v>1507</v>
      </c>
      <c r="J2014" t="s">
        <v>6905</v>
      </c>
      <c r="K2014" t="s">
        <v>6285</v>
      </c>
      <c r="L2014" t="s">
        <v>27</v>
      </c>
    </row>
    <row r="2015" spans="1:12" x14ac:dyDescent="0.25">
      <c r="A2015" s="2">
        <v>257927512207</v>
      </c>
      <c r="B2015" t="s">
        <v>2186</v>
      </c>
      <c r="C2015" t="s">
        <v>2159</v>
      </c>
      <c r="D2015" t="s">
        <v>2187</v>
      </c>
      <c r="E2015" t="str">
        <f t="shared" si="31"/>
        <v>257927512207751 - 1 Avenue South</v>
      </c>
      <c r="I2015" t="s">
        <v>1507</v>
      </c>
      <c r="J2015" t="s">
        <v>6905</v>
      </c>
      <c r="K2015" t="s">
        <v>6285</v>
      </c>
      <c r="L2015" t="s">
        <v>27</v>
      </c>
    </row>
    <row r="2016" spans="1:12" x14ac:dyDescent="0.25">
      <c r="A2016" s="2">
        <v>257927566007</v>
      </c>
      <c r="B2016" t="s">
        <v>2183</v>
      </c>
      <c r="C2016" t="s">
        <v>2159</v>
      </c>
      <c r="D2016" t="s">
        <v>2185</v>
      </c>
      <c r="E2016" t="str">
        <f t="shared" si="31"/>
        <v>2579275660071615 - 13 Street North</v>
      </c>
      <c r="I2016" t="s">
        <v>1507</v>
      </c>
      <c r="J2016" t="s">
        <v>6906</v>
      </c>
      <c r="K2016" t="s">
        <v>6285</v>
      </c>
      <c r="L2016" t="s">
        <v>27</v>
      </c>
    </row>
    <row r="2017" spans="1:12" x14ac:dyDescent="0.25">
      <c r="A2017" s="2">
        <v>257927510162</v>
      </c>
      <c r="B2017" t="s">
        <v>2183</v>
      </c>
      <c r="C2017" t="s">
        <v>2159</v>
      </c>
      <c r="D2017" t="s">
        <v>2184</v>
      </c>
      <c r="E2017" t="str">
        <f t="shared" si="31"/>
        <v>2579275101621615 - 13 Street North</v>
      </c>
      <c r="I2017" t="s">
        <v>1507</v>
      </c>
      <c r="J2017" t="s">
        <v>6906</v>
      </c>
      <c r="K2017" t="s">
        <v>6285</v>
      </c>
      <c r="L2017" t="s">
        <v>27</v>
      </c>
    </row>
    <row r="2018" spans="1:12" x14ac:dyDescent="0.25">
      <c r="A2018" s="2">
        <v>257927516035</v>
      </c>
      <c r="B2018" t="s">
        <v>2182</v>
      </c>
      <c r="C2018" t="s">
        <v>2159</v>
      </c>
      <c r="D2018" t="s">
        <v>1155</v>
      </c>
      <c r="E2018" t="str">
        <f t="shared" si="31"/>
        <v>257927516035601 - 6 Street South</v>
      </c>
      <c r="I2018" t="s">
        <v>1507</v>
      </c>
      <c r="J2018" t="s">
        <v>6907</v>
      </c>
      <c r="K2018" t="s">
        <v>30</v>
      </c>
      <c r="L2018" t="s">
        <v>27</v>
      </c>
    </row>
    <row r="2019" spans="1:12" x14ac:dyDescent="0.25">
      <c r="A2019" s="2">
        <v>257927556103</v>
      </c>
      <c r="B2019" t="s">
        <v>2181</v>
      </c>
      <c r="C2019" t="s">
        <v>2159</v>
      </c>
      <c r="D2019" t="s">
        <v>367</v>
      </c>
      <c r="E2019" t="str">
        <f t="shared" si="31"/>
        <v>257927556103918 - 16 Street South</v>
      </c>
      <c r="I2019" t="s">
        <v>1507</v>
      </c>
      <c r="J2019" t="s">
        <v>6908</v>
      </c>
      <c r="K2019" t="s">
        <v>30</v>
      </c>
      <c r="L2019" t="s">
        <v>32</v>
      </c>
    </row>
    <row r="2020" spans="1:12" x14ac:dyDescent="0.25">
      <c r="A2020" s="2">
        <v>257927556104</v>
      </c>
      <c r="B2020" t="s">
        <v>2180</v>
      </c>
      <c r="C2020" t="s">
        <v>2159</v>
      </c>
      <c r="D2020" t="s">
        <v>974</v>
      </c>
      <c r="E2020" t="str">
        <f t="shared" si="31"/>
        <v>2579275561041421 - 5 Avenue North</v>
      </c>
      <c r="I2020" t="s">
        <v>1507</v>
      </c>
      <c r="J2020" t="s">
        <v>6909</v>
      </c>
      <c r="K2020" t="s">
        <v>30</v>
      </c>
      <c r="L2020" t="s">
        <v>32</v>
      </c>
    </row>
    <row r="2021" spans="1:12" x14ac:dyDescent="0.25">
      <c r="A2021" s="2">
        <v>257927556183</v>
      </c>
      <c r="B2021" t="s">
        <v>2178</v>
      </c>
      <c r="C2021" t="s">
        <v>2159</v>
      </c>
      <c r="D2021" t="s">
        <v>2179</v>
      </c>
      <c r="E2021" t="str">
        <f t="shared" si="31"/>
        <v>257927556183605 - 4 Street South</v>
      </c>
      <c r="I2021" t="s">
        <v>1507</v>
      </c>
      <c r="J2021" t="s">
        <v>6910</v>
      </c>
      <c r="K2021" t="s">
        <v>30</v>
      </c>
      <c r="L2021" t="s">
        <v>32</v>
      </c>
    </row>
    <row r="2022" spans="1:12" x14ac:dyDescent="0.25">
      <c r="A2022" s="2">
        <v>257927510163</v>
      </c>
      <c r="B2022" t="s">
        <v>2176</v>
      </c>
      <c r="C2022" t="s">
        <v>2159</v>
      </c>
      <c r="D2022" t="s">
        <v>2177</v>
      </c>
      <c r="E2022" t="str">
        <f t="shared" si="31"/>
        <v>257927510163102 - 5 Avenue South</v>
      </c>
      <c r="I2022" t="s">
        <v>1507</v>
      </c>
      <c r="J2022" t="s">
        <v>6911</v>
      </c>
      <c r="K2022" t="s">
        <v>6285</v>
      </c>
      <c r="L2022" t="s">
        <v>27</v>
      </c>
    </row>
    <row r="2023" spans="1:12" x14ac:dyDescent="0.25">
      <c r="A2023" s="2">
        <v>266127516042</v>
      </c>
      <c r="B2023" t="s">
        <v>2174</v>
      </c>
      <c r="C2023" t="s">
        <v>2159</v>
      </c>
      <c r="D2023" t="s">
        <v>2175</v>
      </c>
      <c r="E2023" t="str">
        <f t="shared" si="31"/>
        <v>266127516042300 Rogers Avenue</v>
      </c>
      <c r="I2023" t="s">
        <v>2169</v>
      </c>
      <c r="J2023" t="s">
        <v>6912</v>
      </c>
      <c r="K2023" t="s">
        <v>30</v>
      </c>
      <c r="L2023" t="s">
        <v>27</v>
      </c>
    </row>
    <row r="2024" spans="1:12" x14ac:dyDescent="0.25">
      <c r="A2024" s="2">
        <v>266127556102</v>
      </c>
      <c r="B2024" t="s">
        <v>2172</v>
      </c>
      <c r="C2024" t="s">
        <v>2159</v>
      </c>
      <c r="D2024" t="s">
        <v>2173</v>
      </c>
      <c r="E2024" t="str">
        <f t="shared" si="31"/>
        <v>266127556102123 - 4 Street Box 600</v>
      </c>
      <c r="I2024" t="s">
        <v>2169</v>
      </c>
      <c r="J2024" t="s">
        <v>6912</v>
      </c>
      <c r="K2024" t="s">
        <v>30</v>
      </c>
      <c r="L2024" t="s">
        <v>32</v>
      </c>
    </row>
    <row r="2025" spans="1:12" x14ac:dyDescent="0.25">
      <c r="A2025" s="2">
        <v>266127512210</v>
      </c>
      <c r="B2025" t="s">
        <v>2170</v>
      </c>
      <c r="C2025" t="s">
        <v>2159</v>
      </c>
      <c r="D2025" t="s">
        <v>2171</v>
      </c>
      <c r="E2025" t="str">
        <f t="shared" si="31"/>
        <v>266127512210301 Cowan Avenue</v>
      </c>
      <c r="I2025" t="s">
        <v>2169</v>
      </c>
      <c r="J2025" t="s">
        <v>6912</v>
      </c>
      <c r="K2025" t="s">
        <v>6285</v>
      </c>
      <c r="L2025" t="s">
        <v>27</v>
      </c>
    </row>
    <row r="2026" spans="1:12" x14ac:dyDescent="0.25">
      <c r="A2026" s="2">
        <v>262427556081</v>
      </c>
      <c r="B2026" t="s">
        <v>2167</v>
      </c>
      <c r="C2026" t="s">
        <v>2159</v>
      </c>
      <c r="D2026" t="s">
        <v>2168</v>
      </c>
      <c r="E2026" t="str">
        <f t="shared" si="31"/>
        <v>262427556081231 Kings Street Box 146</v>
      </c>
      <c r="I2026" t="s">
        <v>1513</v>
      </c>
      <c r="J2026" t="s">
        <v>6913</v>
      </c>
      <c r="K2026" t="s">
        <v>30</v>
      </c>
      <c r="L2026" t="s">
        <v>32</v>
      </c>
    </row>
    <row r="2027" spans="1:12" x14ac:dyDescent="0.25">
      <c r="A2027" s="2">
        <v>228127516043</v>
      </c>
      <c r="B2027" t="s">
        <v>2165</v>
      </c>
      <c r="C2027" t="s">
        <v>2159</v>
      </c>
      <c r="D2027" t="s">
        <v>2166</v>
      </c>
      <c r="E2027" t="str">
        <f t="shared" si="31"/>
        <v>2281275160431112 - 20 Avenue</v>
      </c>
      <c r="I2027" t="s">
        <v>2160</v>
      </c>
      <c r="J2027" t="s">
        <v>6914</v>
      </c>
      <c r="K2027" t="s">
        <v>30</v>
      </c>
      <c r="L2027" t="s">
        <v>27</v>
      </c>
    </row>
    <row r="2028" spans="1:12" x14ac:dyDescent="0.25">
      <c r="A2028" s="2">
        <v>228127556040</v>
      </c>
      <c r="B2028" t="s">
        <v>2163</v>
      </c>
      <c r="C2028" t="s">
        <v>2159</v>
      </c>
      <c r="D2028" t="s">
        <v>2164</v>
      </c>
      <c r="E2028" t="str">
        <f t="shared" si="31"/>
        <v>2281275560401909 - 12 Street</v>
      </c>
      <c r="I2028" t="s">
        <v>2160</v>
      </c>
      <c r="J2028" t="s">
        <v>6915</v>
      </c>
      <c r="K2028" t="s">
        <v>30</v>
      </c>
      <c r="L2028" t="s">
        <v>32</v>
      </c>
    </row>
    <row r="2029" spans="1:12" x14ac:dyDescent="0.25">
      <c r="A2029" s="2">
        <v>228127556129</v>
      </c>
      <c r="B2029" t="s">
        <v>2161</v>
      </c>
      <c r="C2029" t="s">
        <v>2159</v>
      </c>
      <c r="D2029" t="s">
        <v>2162</v>
      </c>
      <c r="E2029" t="str">
        <f t="shared" si="31"/>
        <v>2281275561291121 - 20 Avenue</v>
      </c>
      <c r="I2029" t="s">
        <v>2160</v>
      </c>
      <c r="J2029" t="s">
        <v>6916</v>
      </c>
      <c r="K2029" t="s">
        <v>30</v>
      </c>
      <c r="L2029" t="s">
        <v>32</v>
      </c>
    </row>
    <row r="2030" spans="1:12" x14ac:dyDescent="0.25">
      <c r="A2030" s="2">
        <v>205927556051</v>
      </c>
      <c r="B2030" t="s">
        <v>4779</v>
      </c>
      <c r="C2030" t="s">
        <v>2159</v>
      </c>
      <c r="D2030" t="s">
        <v>2158</v>
      </c>
      <c r="E2030" t="str">
        <f t="shared" si="31"/>
        <v>205927556051113 King Street</v>
      </c>
      <c r="I2030" t="s">
        <v>2157</v>
      </c>
      <c r="J2030" t="s">
        <v>6917</v>
      </c>
      <c r="K2030" t="s">
        <v>30</v>
      </c>
      <c r="L2030" t="s">
        <v>32</v>
      </c>
    </row>
    <row r="2031" spans="1:12" x14ac:dyDescent="0.25">
      <c r="A2031" s="2">
        <v>221827556063</v>
      </c>
      <c r="B2031" t="s">
        <v>2155</v>
      </c>
      <c r="C2031" t="s">
        <v>2154</v>
      </c>
      <c r="D2031" t="s">
        <v>2156</v>
      </c>
      <c r="E2031" t="str">
        <f t="shared" si="31"/>
        <v>2218275560631826 - 16A Street SW</v>
      </c>
      <c r="I2031" t="s">
        <v>16</v>
      </c>
      <c r="J2031" t="s">
        <v>6918</v>
      </c>
      <c r="K2031" t="s">
        <v>30</v>
      </c>
      <c r="L2031" t="s">
        <v>32</v>
      </c>
    </row>
    <row r="2032" spans="1:12" x14ac:dyDescent="0.25">
      <c r="A2032" s="2">
        <v>221827556141</v>
      </c>
      <c r="B2032" t="s">
        <v>2152</v>
      </c>
      <c r="C2032" t="s">
        <v>2154</v>
      </c>
      <c r="D2032" t="s">
        <v>2153</v>
      </c>
      <c r="E2032" t="str">
        <f t="shared" si="31"/>
        <v>2218275561413600 Sarcee Road SW</v>
      </c>
      <c r="I2032" t="s">
        <v>16</v>
      </c>
      <c r="J2032" t="s">
        <v>6919</v>
      </c>
      <c r="K2032" t="s">
        <v>30</v>
      </c>
      <c r="L2032" t="s">
        <v>32</v>
      </c>
    </row>
    <row r="2033" spans="1:12" x14ac:dyDescent="0.25">
      <c r="A2033" s="2">
        <v>888888880041</v>
      </c>
      <c r="B2033" t="s">
        <v>4780</v>
      </c>
      <c r="C2033" t="s">
        <v>4781</v>
      </c>
      <c r="D2033" t="s">
        <v>5809</v>
      </c>
      <c r="E2033" t="str">
        <f t="shared" si="31"/>
        <v>8888888800413139 Bowwood Drive NW</v>
      </c>
      <c r="I2033" t="s">
        <v>16</v>
      </c>
      <c r="J2033" t="s">
        <v>6920</v>
      </c>
      <c r="K2033" t="s">
        <v>6285</v>
      </c>
      <c r="L2033" t="s">
        <v>12</v>
      </c>
    </row>
    <row r="2034" spans="1:12" x14ac:dyDescent="0.25">
      <c r="A2034" s="2">
        <v>112527552144</v>
      </c>
      <c r="B2034" t="s">
        <v>2134</v>
      </c>
      <c r="C2034" t="s">
        <v>2077</v>
      </c>
      <c r="D2034" t="s">
        <v>2135</v>
      </c>
      <c r="E2034" t="str">
        <f t="shared" si="31"/>
        <v>11252755214410170 - 120 Street NW</v>
      </c>
      <c r="I2034" t="s">
        <v>8</v>
      </c>
      <c r="J2034" t="s">
        <v>6921</v>
      </c>
      <c r="K2034" t="s">
        <v>30</v>
      </c>
      <c r="L2034" t="s">
        <v>32</v>
      </c>
    </row>
    <row r="2035" spans="1:12" x14ac:dyDescent="0.25">
      <c r="A2035" s="2">
        <v>112527552127</v>
      </c>
      <c r="B2035" t="s">
        <v>2132</v>
      </c>
      <c r="C2035" t="s">
        <v>2077</v>
      </c>
      <c r="D2035" t="s">
        <v>2133</v>
      </c>
      <c r="E2035" t="str">
        <f t="shared" si="31"/>
        <v>11252755212711909 - 88 Street NW</v>
      </c>
      <c r="I2035" t="s">
        <v>8</v>
      </c>
      <c r="J2035" t="s">
        <v>6922</v>
      </c>
      <c r="K2035" t="s">
        <v>30</v>
      </c>
      <c r="L2035" t="s">
        <v>32</v>
      </c>
    </row>
    <row r="2036" spans="1:12" x14ac:dyDescent="0.25">
      <c r="A2036" s="2">
        <v>112527552086</v>
      </c>
      <c r="B2036" t="s">
        <v>2130</v>
      </c>
      <c r="C2036" t="s">
        <v>2077</v>
      </c>
      <c r="D2036" t="s">
        <v>2131</v>
      </c>
      <c r="E2036" t="str">
        <f t="shared" si="31"/>
        <v>1125275520869923 - 90 Avenue NW</v>
      </c>
      <c r="I2036" t="s">
        <v>8</v>
      </c>
      <c r="J2036" t="s">
        <v>6923</v>
      </c>
      <c r="K2036" t="s">
        <v>30</v>
      </c>
      <c r="L2036" t="s">
        <v>32</v>
      </c>
    </row>
    <row r="2037" spans="1:12" x14ac:dyDescent="0.25">
      <c r="A2037" s="2">
        <v>112527550017</v>
      </c>
      <c r="B2037" t="s">
        <v>3488</v>
      </c>
      <c r="C2037" t="s">
        <v>2077</v>
      </c>
      <c r="D2037" t="s">
        <v>3489</v>
      </c>
      <c r="E2037" t="str">
        <f t="shared" si="31"/>
        <v>1125275500179920 - 83 Avenue NW</v>
      </c>
      <c r="I2037" t="s">
        <v>8</v>
      </c>
      <c r="J2037" t="s">
        <v>6924</v>
      </c>
      <c r="K2037" t="s">
        <v>30</v>
      </c>
      <c r="L2037" t="s">
        <v>32</v>
      </c>
    </row>
    <row r="2038" spans="1:12" x14ac:dyDescent="0.25">
      <c r="A2038" s="2">
        <v>112527512044</v>
      </c>
      <c r="B2038" t="s">
        <v>2128</v>
      </c>
      <c r="C2038" t="s">
        <v>2077</v>
      </c>
      <c r="D2038" t="s">
        <v>2129</v>
      </c>
      <c r="E2038" t="str">
        <f t="shared" si="31"/>
        <v>1125275120444410 - 117 Avenue NW</v>
      </c>
      <c r="I2038" t="s">
        <v>8</v>
      </c>
      <c r="J2038" t="s">
        <v>6925</v>
      </c>
      <c r="K2038" t="s">
        <v>30</v>
      </c>
      <c r="L2038" t="s">
        <v>27</v>
      </c>
    </row>
    <row r="2039" spans="1:12" x14ac:dyDescent="0.25">
      <c r="A2039" s="2">
        <v>112527552180</v>
      </c>
      <c r="B2039" t="s">
        <v>2126</v>
      </c>
      <c r="C2039" t="s">
        <v>2077</v>
      </c>
      <c r="D2039" t="s">
        <v>2127</v>
      </c>
      <c r="E2039" t="str">
        <f t="shared" si="31"/>
        <v>11252755218010142 - 157 Street NW</v>
      </c>
      <c r="I2039" t="s">
        <v>8</v>
      </c>
      <c r="J2039" t="s">
        <v>6926</v>
      </c>
      <c r="K2039" t="s">
        <v>30</v>
      </c>
      <c r="L2039" t="s">
        <v>32</v>
      </c>
    </row>
    <row r="2040" spans="1:12" x14ac:dyDescent="0.25">
      <c r="A2040" s="2">
        <v>112527550054</v>
      </c>
      <c r="B2040" t="s">
        <v>2124</v>
      </c>
      <c r="C2040" t="s">
        <v>2077</v>
      </c>
      <c r="D2040" t="s">
        <v>2125</v>
      </c>
      <c r="E2040" t="str">
        <f t="shared" si="31"/>
        <v>1125275500548804 - 121 Avenue NW</v>
      </c>
      <c r="I2040" t="s">
        <v>8</v>
      </c>
      <c r="J2040" t="s">
        <v>6927</v>
      </c>
      <c r="K2040" t="s">
        <v>30</v>
      </c>
      <c r="L2040" t="s">
        <v>32</v>
      </c>
    </row>
    <row r="2041" spans="1:12" x14ac:dyDescent="0.25">
      <c r="A2041" s="2">
        <v>112527550279</v>
      </c>
      <c r="B2041" t="s">
        <v>2122</v>
      </c>
      <c r="C2041" t="s">
        <v>2077</v>
      </c>
      <c r="D2041" t="s">
        <v>2123</v>
      </c>
      <c r="E2041" t="str">
        <f t="shared" si="31"/>
        <v>11252755027910160 - 151 Street NW</v>
      </c>
      <c r="I2041" t="s">
        <v>8</v>
      </c>
      <c r="J2041" t="s">
        <v>6928</v>
      </c>
      <c r="K2041" t="s">
        <v>30</v>
      </c>
      <c r="L2041" t="s">
        <v>32</v>
      </c>
    </row>
    <row r="2042" spans="1:12" x14ac:dyDescent="0.25">
      <c r="A2042" s="2">
        <v>112527550018</v>
      </c>
      <c r="B2042" t="s">
        <v>2120</v>
      </c>
      <c r="C2042" t="s">
        <v>2077</v>
      </c>
      <c r="D2042" t="s">
        <v>2121</v>
      </c>
      <c r="E2042" t="str">
        <f t="shared" si="31"/>
        <v>11252755001810039 - 103 Street NW</v>
      </c>
      <c r="I2042" t="s">
        <v>8</v>
      </c>
      <c r="J2042" t="s">
        <v>6929</v>
      </c>
      <c r="K2042" t="s">
        <v>30</v>
      </c>
      <c r="L2042" t="s">
        <v>32</v>
      </c>
    </row>
    <row r="2043" spans="1:12" x14ac:dyDescent="0.25">
      <c r="A2043" s="2">
        <v>112527550105</v>
      </c>
      <c r="B2043" t="s">
        <v>2721</v>
      </c>
      <c r="C2043" t="s">
        <v>2077</v>
      </c>
      <c r="D2043" t="s">
        <v>2722</v>
      </c>
      <c r="E2043" t="str">
        <f t="shared" si="31"/>
        <v>11252755010510733 - 117 Street NW</v>
      </c>
      <c r="I2043" t="s">
        <v>8</v>
      </c>
      <c r="J2043" t="s">
        <v>6930</v>
      </c>
      <c r="K2043" t="s">
        <v>30</v>
      </c>
      <c r="L2043" t="s">
        <v>32</v>
      </c>
    </row>
    <row r="2044" spans="1:12" x14ac:dyDescent="0.25">
      <c r="A2044" s="2">
        <v>112527552136</v>
      </c>
      <c r="B2044" t="s">
        <v>2118</v>
      </c>
      <c r="C2044" t="s">
        <v>2077</v>
      </c>
      <c r="D2044" t="s">
        <v>2119</v>
      </c>
      <c r="E2044" t="str">
        <f t="shared" si="31"/>
        <v>1125275521364215 - 102 Avenue NW</v>
      </c>
      <c r="I2044" t="s">
        <v>8</v>
      </c>
      <c r="J2044" t="s">
        <v>6931</v>
      </c>
      <c r="K2044" t="s">
        <v>30</v>
      </c>
      <c r="L2044" t="s">
        <v>32</v>
      </c>
    </row>
    <row r="2045" spans="1:12" x14ac:dyDescent="0.25">
      <c r="A2045" s="2">
        <v>112527552050</v>
      </c>
      <c r="B2045" t="s">
        <v>2116</v>
      </c>
      <c r="C2045" t="s">
        <v>2077</v>
      </c>
      <c r="D2045" t="s">
        <v>2117</v>
      </c>
      <c r="E2045" t="str">
        <f t="shared" si="31"/>
        <v>1125275520506303 - 104 Avenue NW</v>
      </c>
      <c r="I2045" t="s">
        <v>8</v>
      </c>
      <c r="J2045" t="s">
        <v>6932</v>
      </c>
      <c r="K2045" t="s">
        <v>30</v>
      </c>
      <c r="L2045" t="s">
        <v>32</v>
      </c>
    </row>
    <row r="2046" spans="1:12" x14ac:dyDescent="0.25">
      <c r="A2046" s="2">
        <v>112527552092</v>
      </c>
      <c r="B2046" t="s">
        <v>2114</v>
      </c>
      <c r="C2046" t="s">
        <v>2077</v>
      </c>
      <c r="D2046" t="s">
        <v>2115</v>
      </c>
      <c r="E2046" t="str">
        <f t="shared" si="31"/>
        <v>11252755209212627 Stony Plain Road NW</v>
      </c>
      <c r="I2046" t="s">
        <v>8</v>
      </c>
      <c r="J2046" t="s">
        <v>6933</v>
      </c>
      <c r="K2046" t="s">
        <v>30</v>
      </c>
      <c r="L2046" t="s">
        <v>32</v>
      </c>
    </row>
    <row r="2047" spans="1:12" x14ac:dyDescent="0.25">
      <c r="A2047" s="2">
        <v>112527552211</v>
      </c>
      <c r="B2047" t="s">
        <v>2112</v>
      </c>
      <c r="C2047" t="s">
        <v>2077</v>
      </c>
      <c r="D2047" t="s">
        <v>2113</v>
      </c>
      <c r="E2047" t="str">
        <f t="shared" si="31"/>
        <v>1125275522116209 - 118 Avenue NW</v>
      </c>
      <c r="I2047" t="s">
        <v>8</v>
      </c>
      <c r="J2047" t="s">
        <v>6934</v>
      </c>
      <c r="K2047" t="s">
        <v>30</v>
      </c>
      <c r="L2047" t="s">
        <v>32</v>
      </c>
    </row>
    <row r="2048" spans="1:12" x14ac:dyDescent="0.25">
      <c r="A2048" s="2">
        <v>112527562015</v>
      </c>
      <c r="B2048" t="s">
        <v>2109</v>
      </c>
      <c r="C2048" t="s">
        <v>2077</v>
      </c>
      <c r="D2048" t="s">
        <v>2111</v>
      </c>
      <c r="E2048" t="str">
        <f t="shared" si="31"/>
        <v>11252756201510330 - 120 Street NW</v>
      </c>
      <c r="I2048" t="s">
        <v>8</v>
      </c>
      <c r="J2048" t="s">
        <v>6935</v>
      </c>
      <c r="K2048" t="s">
        <v>30</v>
      </c>
      <c r="L2048" t="s">
        <v>27</v>
      </c>
    </row>
    <row r="2049" spans="1:12" x14ac:dyDescent="0.25">
      <c r="A2049" s="2">
        <v>112527510209</v>
      </c>
      <c r="B2049" t="s">
        <v>2109</v>
      </c>
      <c r="C2049" t="s">
        <v>2077</v>
      </c>
      <c r="D2049" t="s">
        <v>2110</v>
      </c>
      <c r="E2049" t="str">
        <f t="shared" si="31"/>
        <v>11252751020910330 - 120 Street NW</v>
      </c>
      <c r="I2049" t="s">
        <v>8</v>
      </c>
      <c r="J2049" t="s">
        <v>6935</v>
      </c>
      <c r="K2049" t="s">
        <v>30</v>
      </c>
      <c r="L2049" t="s">
        <v>27</v>
      </c>
    </row>
    <row r="2050" spans="1:12" x14ac:dyDescent="0.25">
      <c r="A2050" s="2">
        <v>112527552089</v>
      </c>
      <c r="B2050" t="s">
        <v>2107</v>
      </c>
      <c r="C2050" t="s">
        <v>2077</v>
      </c>
      <c r="D2050" t="s">
        <v>2108</v>
      </c>
      <c r="E2050" t="str">
        <f t="shared" si="31"/>
        <v>11252755208910941 - 83 Avenue NW</v>
      </c>
      <c r="I2050" t="s">
        <v>8</v>
      </c>
      <c r="J2050" t="s">
        <v>6936</v>
      </c>
      <c r="K2050" t="s">
        <v>30</v>
      </c>
      <c r="L2050" t="s">
        <v>32</v>
      </c>
    </row>
    <row r="2051" spans="1:12" x14ac:dyDescent="0.25">
      <c r="A2051" s="2">
        <v>112527552098</v>
      </c>
      <c r="B2051" t="s">
        <v>2105</v>
      </c>
      <c r="C2051" t="s">
        <v>2077</v>
      </c>
      <c r="D2051" t="s">
        <v>2106</v>
      </c>
      <c r="E2051" t="str">
        <f t="shared" si="31"/>
        <v>11252755209813805 - 75 Street NW</v>
      </c>
      <c r="I2051" t="s">
        <v>8</v>
      </c>
      <c r="J2051" t="s">
        <v>6937</v>
      </c>
      <c r="K2051" t="s">
        <v>30</v>
      </c>
      <c r="L2051" t="s">
        <v>32</v>
      </c>
    </row>
    <row r="2052" spans="1:12" x14ac:dyDescent="0.25">
      <c r="A2052" s="2">
        <v>112527510139</v>
      </c>
      <c r="B2052" t="s">
        <v>4782</v>
      </c>
      <c r="C2052" t="s">
        <v>2077</v>
      </c>
      <c r="D2052" t="s">
        <v>2104</v>
      </c>
      <c r="E2052" t="str">
        <f t="shared" si="31"/>
        <v>11252751013910910 – 142 Street NW</v>
      </c>
      <c r="I2052" t="s">
        <v>8</v>
      </c>
      <c r="J2052" t="s">
        <v>6938</v>
      </c>
      <c r="K2052" t="s">
        <v>6285</v>
      </c>
      <c r="L2052" t="s">
        <v>27</v>
      </c>
    </row>
    <row r="2053" spans="1:12" x14ac:dyDescent="0.25">
      <c r="A2053" s="2">
        <v>112527510143</v>
      </c>
      <c r="B2053" t="s">
        <v>2102</v>
      </c>
      <c r="C2053" t="s">
        <v>2077</v>
      </c>
      <c r="D2053" t="s">
        <v>2103</v>
      </c>
      <c r="E2053" t="str">
        <f t="shared" si="31"/>
        <v>1125275101438609 - 161  Street NW</v>
      </c>
      <c r="I2053" t="s">
        <v>8</v>
      </c>
      <c r="J2053" t="s">
        <v>6939</v>
      </c>
      <c r="K2053" t="s">
        <v>6285</v>
      </c>
      <c r="L2053" t="s">
        <v>27</v>
      </c>
    </row>
    <row r="2054" spans="1:12" x14ac:dyDescent="0.25">
      <c r="A2054" s="2">
        <v>112527552178</v>
      </c>
      <c r="B2054" t="s">
        <v>2100</v>
      </c>
      <c r="C2054" t="s">
        <v>2077</v>
      </c>
      <c r="D2054" t="s">
        <v>2101</v>
      </c>
      <c r="E2054" t="str">
        <f t="shared" si="31"/>
        <v>1125275521789420 - 92 Street NW</v>
      </c>
      <c r="I2054" t="s">
        <v>8</v>
      </c>
      <c r="J2054" t="s">
        <v>6940</v>
      </c>
      <c r="K2054" t="s">
        <v>30</v>
      </c>
      <c r="L2054" t="s">
        <v>32</v>
      </c>
    </row>
    <row r="2055" spans="1:12" x14ac:dyDescent="0.25">
      <c r="A2055" s="2">
        <v>112527552039</v>
      </c>
      <c r="B2055" t="s">
        <v>2098</v>
      </c>
      <c r="C2055" t="s">
        <v>2077</v>
      </c>
      <c r="D2055" t="s">
        <v>2099</v>
      </c>
      <c r="E2055" t="str">
        <f t="shared" si="31"/>
        <v>11252755203911512 - 128 Street NW</v>
      </c>
      <c r="I2055" t="s">
        <v>8</v>
      </c>
      <c r="J2055" t="s">
        <v>6941</v>
      </c>
      <c r="K2055" t="s">
        <v>30</v>
      </c>
      <c r="L2055" t="s">
        <v>32</v>
      </c>
    </row>
    <row r="2056" spans="1:12" x14ac:dyDescent="0.25">
      <c r="A2056" s="2">
        <v>112527512225</v>
      </c>
      <c r="B2056" t="s">
        <v>4783</v>
      </c>
      <c r="C2056" t="s">
        <v>2077</v>
      </c>
      <c r="D2056" t="s">
        <v>5810</v>
      </c>
      <c r="E2056" t="str">
        <f t="shared" si="31"/>
        <v>1125275122256675 92 Avenue NW</v>
      </c>
      <c r="I2056" t="s">
        <v>8</v>
      </c>
      <c r="J2056" t="s">
        <v>6942</v>
      </c>
      <c r="K2056" t="s">
        <v>6285</v>
      </c>
      <c r="L2056" t="s">
        <v>27</v>
      </c>
    </row>
    <row r="2057" spans="1:12" x14ac:dyDescent="0.25">
      <c r="A2057" s="2">
        <v>112527510141</v>
      </c>
      <c r="B2057" t="s">
        <v>2096</v>
      </c>
      <c r="C2057" t="s">
        <v>2077</v>
      </c>
      <c r="D2057" t="s">
        <v>2097</v>
      </c>
      <c r="E2057" t="str">
        <f t="shared" si="31"/>
        <v>1125275101416207 - 92 Avenue NW</v>
      </c>
      <c r="I2057" t="s">
        <v>8</v>
      </c>
      <c r="J2057" t="s">
        <v>6942</v>
      </c>
      <c r="K2057" t="s">
        <v>6285</v>
      </c>
      <c r="L2057" t="s">
        <v>27</v>
      </c>
    </row>
    <row r="2058" spans="1:12" x14ac:dyDescent="0.25">
      <c r="A2058" s="2">
        <v>112527550259</v>
      </c>
      <c r="B2058" t="s">
        <v>2093</v>
      </c>
      <c r="C2058" t="s">
        <v>2077</v>
      </c>
      <c r="D2058" t="s">
        <v>2095</v>
      </c>
      <c r="E2058" t="str">
        <f t="shared" si="31"/>
        <v>1125275502595210 - 110 Street NW</v>
      </c>
      <c r="I2058" t="s">
        <v>8</v>
      </c>
      <c r="J2058" t="s">
        <v>6943</v>
      </c>
      <c r="K2058" t="s">
        <v>30</v>
      </c>
      <c r="L2058" t="s">
        <v>32</v>
      </c>
    </row>
    <row r="2059" spans="1:12" x14ac:dyDescent="0.25">
      <c r="A2059" s="2">
        <v>112527510259</v>
      </c>
      <c r="B2059" t="s">
        <v>2093</v>
      </c>
      <c r="C2059" t="s">
        <v>2077</v>
      </c>
      <c r="D2059" t="s">
        <v>2094</v>
      </c>
      <c r="E2059" t="str">
        <f t="shared" si="31"/>
        <v>1125275102595210 - 110 Street NW</v>
      </c>
      <c r="I2059" t="s">
        <v>8</v>
      </c>
      <c r="J2059" t="s">
        <v>6943</v>
      </c>
      <c r="K2059" t="s">
        <v>30</v>
      </c>
      <c r="L2059" t="s">
        <v>27</v>
      </c>
    </row>
    <row r="2060" spans="1:12" x14ac:dyDescent="0.25">
      <c r="A2060" s="2">
        <v>112527552096</v>
      </c>
      <c r="B2060" t="s">
        <v>2091</v>
      </c>
      <c r="C2060" t="s">
        <v>2077</v>
      </c>
      <c r="D2060" t="s">
        <v>2092</v>
      </c>
      <c r="E2060" t="str">
        <f t="shared" si="31"/>
        <v>1125275520964436 - 117 Avenue NW</v>
      </c>
      <c r="I2060" t="s">
        <v>8</v>
      </c>
      <c r="J2060" t="s">
        <v>6944</v>
      </c>
      <c r="K2060" t="s">
        <v>30</v>
      </c>
      <c r="L2060" t="s">
        <v>32</v>
      </c>
    </row>
    <row r="2061" spans="1:12" x14ac:dyDescent="0.25">
      <c r="A2061" s="2">
        <v>112527512048</v>
      </c>
      <c r="B2061" t="s">
        <v>2089</v>
      </c>
      <c r="C2061" t="s">
        <v>2077</v>
      </c>
      <c r="D2061" t="s">
        <v>2090</v>
      </c>
      <c r="E2061" t="str">
        <f t="shared" ref="E2061:E2124" si="32">CONCATENATE(A2061,B2061)</f>
        <v>11252751204810825 - 77 Avenue NW</v>
      </c>
      <c r="I2061" t="s">
        <v>8</v>
      </c>
      <c r="J2061" t="s">
        <v>6945</v>
      </c>
      <c r="K2061" t="s">
        <v>30</v>
      </c>
      <c r="L2061" t="s">
        <v>27</v>
      </c>
    </row>
    <row r="2062" spans="1:12" x14ac:dyDescent="0.25">
      <c r="A2062" s="2">
        <v>112527552088</v>
      </c>
      <c r="B2062" t="s">
        <v>3486</v>
      </c>
      <c r="C2062" t="s">
        <v>2077</v>
      </c>
      <c r="D2062" t="s">
        <v>3487</v>
      </c>
      <c r="E2062" t="str">
        <f t="shared" si="32"/>
        <v>1125275520889743 - 77 Avenue NW</v>
      </c>
      <c r="I2062" t="s">
        <v>8</v>
      </c>
      <c r="J2062" t="s">
        <v>6946</v>
      </c>
      <c r="K2062" t="s">
        <v>30</v>
      </c>
      <c r="L2062" t="s">
        <v>32</v>
      </c>
    </row>
    <row r="2063" spans="1:12" x14ac:dyDescent="0.25">
      <c r="A2063" s="2">
        <v>112527552077</v>
      </c>
      <c r="B2063" t="s">
        <v>2087</v>
      </c>
      <c r="C2063" t="s">
        <v>2077</v>
      </c>
      <c r="D2063" t="s">
        <v>2088</v>
      </c>
      <c r="E2063" t="str">
        <f t="shared" si="32"/>
        <v>11252755207710819 - 134 Avenue NW</v>
      </c>
      <c r="I2063" t="s">
        <v>8</v>
      </c>
      <c r="J2063" t="s">
        <v>6947</v>
      </c>
      <c r="K2063" t="s">
        <v>30</v>
      </c>
      <c r="L2063" t="s">
        <v>32</v>
      </c>
    </row>
    <row r="2064" spans="1:12" x14ac:dyDescent="0.25">
      <c r="A2064" s="2">
        <v>112527512017</v>
      </c>
      <c r="B2064" t="s">
        <v>2085</v>
      </c>
      <c r="C2064" t="s">
        <v>2077</v>
      </c>
      <c r="D2064" t="s">
        <v>2086</v>
      </c>
      <c r="E2064" t="str">
        <f t="shared" si="32"/>
        <v>11252751201710915 - 134 Avenue NW</v>
      </c>
      <c r="I2064" t="s">
        <v>8</v>
      </c>
      <c r="J2064" t="s">
        <v>6948</v>
      </c>
      <c r="K2064" t="s">
        <v>6285</v>
      </c>
      <c r="L2064" t="s">
        <v>27</v>
      </c>
    </row>
    <row r="2065" spans="1:12" x14ac:dyDescent="0.25">
      <c r="A2065" s="2">
        <v>112527512210</v>
      </c>
      <c r="B2065" t="s">
        <v>4784</v>
      </c>
      <c r="C2065" t="s">
        <v>2077</v>
      </c>
      <c r="D2065" t="s">
        <v>3683</v>
      </c>
      <c r="E2065" t="str">
        <f t="shared" si="32"/>
        <v>1125275122105815 Millwoods Rd South</v>
      </c>
      <c r="I2065" t="s">
        <v>8</v>
      </c>
      <c r="J2065" t="s">
        <v>6949</v>
      </c>
      <c r="K2065" t="s">
        <v>6285</v>
      </c>
      <c r="L2065" t="s">
        <v>27</v>
      </c>
    </row>
    <row r="2066" spans="1:12" x14ac:dyDescent="0.25">
      <c r="A2066" s="2">
        <v>112527550227</v>
      </c>
      <c r="B2066" t="s">
        <v>2083</v>
      </c>
      <c r="C2066" t="s">
        <v>2077</v>
      </c>
      <c r="D2066" t="s">
        <v>2084</v>
      </c>
      <c r="E2066" t="str">
        <f t="shared" si="32"/>
        <v>1125275502277720 - 108 Street NW</v>
      </c>
      <c r="I2066" t="s">
        <v>8</v>
      </c>
      <c r="J2066" t="s">
        <v>6950</v>
      </c>
      <c r="K2066" t="s">
        <v>30</v>
      </c>
      <c r="L2066" t="s">
        <v>32</v>
      </c>
    </row>
    <row r="2067" spans="1:12" x14ac:dyDescent="0.25">
      <c r="A2067" s="2">
        <v>112527552007</v>
      </c>
      <c r="B2067" t="s">
        <v>2081</v>
      </c>
      <c r="C2067" t="s">
        <v>2077</v>
      </c>
      <c r="D2067" t="s">
        <v>2082</v>
      </c>
      <c r="E2067" t="str">
        <f t="shared" si="32"/>
        <v>1125275520078419 - 102 Street NW</v>
      </c>
      <c r="I2067" t="s">
        <v>8</v>
      </c>
      <c r="J2067" t="s">
        <v>6951</v>
      </c>
      <c r="K2067" t="s">
        <v>30</v>
      </c>
      <c r="L2067" t="s">
        <v>32</v>
      </c>
    </row>
    <row r="2068" spans="1:12" x14ac:dyDescent="0.25">
      <c r="A2068" s="2">
        <v>112527552085</v>
      </c>
      <c r="B2068" t="s">
        <v>2079</v>
      </c>
      <c r="C2068" t="s">
        <v>2077</v>
      </c>
      <c r="D2068" t="s">
        <v>2080</v>
      </c>
      <c r="E2068" t="str">
        <f t="shared" si="32"/>
        <v>11252755208510006 - 80 Avenue NW</v>
      </c>
      <c r="I2068" t="s">
        <v>8</v>
      </c>
      <c r="J2068" t="s">
        <v>6952</v>
      </c>
      <c r="K2068" t="s">
        <v>30</v>
      </c>
      <c r="L2068" t="s">
        <v>32</v>
      </c>
    </row>
    <row r="2069" spans="1:12" x14ac:dyDescent="0.25">
      <c r="A2069" s="2">
        <v>112527552179</v>
      </c>
      <c r="B2069" t="s">
        <v>2075</v>
      </c>
      <c r="C2069" t="s">
        <v>2077</v>
      </c>
      <c r="D2069" t="s">
        <v>2078</v>
      </c>
      <c r="E2069" t="str">
        <f t="shared" si="32"/>
        <v>11252755217911033 - 76 Street NW</v>
      </c>
      <c r="I2069" t="s">
        <v>8</v>
      </c>
      <c r="J2069" t="s">
        <v>6953</v>
      </c>
      <c r="K2069" t="s">
        <v>30</v>
      </c>
      <c r="L2069" t="s">
        <v>32</v>
      </c>
    </row>
    <row r="2070" spans="1:12" x14ac:dyDescent="0.25">
      <c r="A2070" s="2">
        <v>112527512068</v>
      </c>
      <c r="B2070" t="s">
        <v>2075</v>
      </c>
      <c r="C2070" t="s">
        <v>2077</v>
      </c>
      <c r="D2070" t="s">
        <v>2076</v>
      </c>
      <c r="E2070" t="str">
        <f t="shared" si="32"/>
        <v>11252751206811033 - 76 Street NW</v>
      </c>
      <c r="I2070" t="s">
        <v>8</v>
      </c>
      <c r="J2070" t="s">
        <v>6953</v>
      </c>
      <c r="K2070" t="s">
        <v>30</v>
      </c>
      <c r="L2070" t="s">
        <v>27</v>
      </c>
    </row>
    <row r="2071" spans="1:12" x14ac:dyDescent="0.25">
      <c r="A2071" s="2">
        <v>112527552091</v>
      </c>
      <c r="B2071" t="s">
        <v>837</v>
      </c>
      <c r="C2071" t="s">
        <v>2077</v>
      </c>
      <c r="D2071" t="s">
        <v>838</v>
      </c>
      <c r="E2071" t="str">
        <f t="shared" si="32"/>
        <v>1125275520919908 - 165 Street NW</v>
      </c>
      <c r="I2071" t="s">
        <v>8</v>
      </c>
      <c r="J2071" t="s">
        <v>6954</v>
      </c>
      <c r="K2071" t="s">
        <v>30</v>
      </c>
      <c r="L2071" t="s">
        <v>32</v>
      </c>
    </row>
    <row r="2072" spans="1:12" x14ac:dyDescent="0.25">
      <c r="A2072" s="2">
        <v>112527552091</v>
      </c>
      <c r="B2072" t="s">
        <v>835</v>
      </c>
      <c r="C2072" t="s">
        <v>2077</v>
      </c>
      <c r="D2072" t="s">
        <v>836</v>
      </c>
      <c r="E2072" t="str">
        <f t="shared" si="32"/>
        <v>1125275520919911 - 167 Street NW</v>
      </c>
      <c r="I2072" t="s">
        <v>8</v>
      </c>
      <c r="J2072" t="s">
        <v>6955</v>
      </c>
      <c r="K2072" t="s">
        <v>30</v>
      </c>
      <c r="L2072" t="s">
        <v>32</v>
      </c>
    </row>
    <row r="2073" spans="1:12" x14ac:dyDescent="0.25">
      <c r="A2073" s="2">
        <v>150127223129</v>
      </c>
      <c r="B2073" t="s">
        <v>2074</v>
      </c>
      <c r="C2073" t="s">
        <v>1999</v>
      </c>
      <c r="D2073" t="s">
        <v>2068</v>
      </c>
      <c r="E2073" t="str">
        <f t="shared" si="32"/>
        <v>1501272231293202 Cornwall Drive</v>
      </c>
      <c r="I2073" t="s">
        <v>2000</v>
      </c>
      <c r="J2073" t="s">
        <v>6956</v>
      </c>
      <c r="K2073" t="s">
        <v>30</v>
      </c>
      <c r="L2073" t="s">
        <v>38</v>
      </c>
    </row>
    <row r="2074" spans="1:12" x14ac:dyDescent="0.25">
      <c r="A2074" s="2">
        <v>150127223129</v>
      </c>
      <c r="B2074" t="s">
        <v>2072</v>
      </c>
      <c r="C2074" t="s">
        <v>1999</v>
      </c>
      <c r="D2074" t="s">
        <v>2068</v>
      </c>
      <c r="E2074" t="str">
        <f t="shared" si="32"/>
        <v>1501272231293102 Cornwall Drive</v>
      </c>
      <c r="I2074" t="s">
        <v>2000</v>
      </c>
      <c r="J2074" t="s">
        <v>6956</v>
      </c>
      <c r="K2074" t="s">
        <v>30</v>
      </c>
      <c r="L2074" t="s">
        <v>38</v>
      </c>
    </row>
    <row r="2075" spans="1:12" x14ac:dyDescent="0.25">
      <c r="A2075" s="2">
        <v>150127223129</v>
      </c>
      <c r="B2075" t="s">
        <v>2071</v>
      </c>
      <c r="C2075" t="s">
        <v>1999</v>
      </c>
      <c r="D2075" t="s">
        <v>2068</v>
      </c>
      <c r="E2075" t="str">
        <f t="shared" si="32"/>
        <v>1501272231294613A - 33 Street</v>
      </c>
      <c r="I2075" t="s">
        <v>2000</v>
      </c>
      <c r="J2075" t="s">
        <v>6957</v>
      </c>
      <c r="K2075" t="s">
        <v>30</v>
      </c>
      <c r="L2075" t="s">
        <v>38</v>
      </c>
    </row>
    <row r="2076" spans="1:12" x14ac:dyDescent="0.25">
      <c r="A2076" s="2">
        <v>150127223129</v>
      </c>
      <c r="B2076" t="s">
        <v>2069</v>
      </c>
      <c r="C2076" t="s">
        <v>1999</v>
      </c>
      <c r="D2076" t="s">
        <v>2068</v>
      </c>
      <c r="E2076" t="str">
        <f t="shared" si="32"/>
        <v>1501272231294615A - 33 Street</v>
      </c>
      <c r="I2076" t="s">
        <v>2000</v>
      </c>
      <c r="J2076" t="s">
        <v>6957</v>
      </c>
      <c r="K2076" t="s">
        <v>30</v>
      </c>
      <c r="L2076" t="s">
        <v>38</v>
      </c>
    </row>
    <row r="2077" spans="1:12" x14ac:dyDescent="0.25">
      <c r="A2077" s="2">
        <v>150127223129</v>
      </c>
      <c r="B2077" t="s">
        <v>2067</v>
      </c>
      <c r="C2077" t="s">
        <v>1999</v>
      </c>
      <c r="D2077" t="s">
        <v>2068</v>
      </c>
      <c r="E2077" t="str">
        <f t="shared" si="32"/>
        <v>1501272231294615B - 33 Street</v>
      </c>
      <c r="I2077" t="s">
        <v>2000</v>
      </c>
      <c r="J2077" t="s">
        <v>6957</v>
      </c>
      <c r="K2077" t="s">
        <v>30</v>
      </c>
      <c r="L2077" t="s">
        <v>38</v>
      </c>
    </row>
    <row r="2078" spans="1:12" x14ac:dyDescent="0.25">
      <c r="A2078" s="2">
        <v>150127223129</v>
      </c>
      <c r="B2078" t="s">
        <v>2070</v>
      </c>
      <c r="C2078" t="s">
        <v>1999</v>
      </c>
      <c r="D2078" t="s">
        <v>2068</v>
      </c>
      <c r="E2078" t="str">
        <f t="shared" si="32"/>
        <v>1501272231294613B - 33 Street</v>
      </c>
      <c r="I2078" t="s">
        <v>2000</v>
      </c>
      <c r="J2078" t="s">
        <v>6957</v>
      </c>
      <c r="K2078" t="s">
        <v>30</v>
      </c>
      <c r="L2078" t="s">
        <v>38</v>
      </c>
    </row>
    <row r="2079" spans="1:12" x14ac:dyDescent="0.25">
      <c r="A2079" s="2">
        <v>150127223129</v>
      </c>
      <c r="B2079" t="s">
        <v>2073</v>
      </c>
      <c r="C2079" t="s">
        <v>1999</v>
      </c>
      <c r="D2079" t="s">
        <v>2068</v>
      </c>
      <c r="E2079" t="str">
        <f t="shared" si="32"/>
        <v>1501272231293204 Cornwall Drive</v>
      </c>
      <c r="I2079" t="s">
        <v>2000</v>
      </c>
      <c r="J2079" t="s">
        <v>6956</v>
      </c>
      <c r="K2079" t="s">
        <v>30</v>
      </c>
      <c r="L2079" t="s">
        <v>38</v>
      </c>
    </row>
    <row r="2080" spans="1:12" x14ac:dyDescent="0.25">
      <c r="A2080" s="2">
        <v>150127223210</v>
      </c>
      <c r="B2080" t="s">
        <v>2066</v>
      </c>
      <c r="C2080" t="s">
        <v>1999</v>
      </c>
      <c r="D2080" t="s">
        <v>2064</v>
      </c>
      <c r="E2080" t="str">
        <f t="shared" si="32"/>
        <v>1501272232104600 - 31 Street</v>
      </c>
      <c r="I2080" t="s">
        <v>2000</v>
      </c>
      <c r="J2080" t="s">
        <v>6958</v>
      </c>
      <c r="K2080" t="s">
        <v>30</v>
      </c>
      <c r="L2080" t="s">
        <v>38</v>
      </c>
    </row>
    <row r="2081" spans="1:12" x14ac:dyDescent="0.25">
      <c r="A2081" s="2">
        <v>150127223210</v>
      </c>
      <c r="B2081" t="s">
        <v>2065</v>
      </c>
      <c r="C2081" t="s">
        <v>1999</v>
      </c>
      <c r="D2081" t="s">
        <v>2064</v>
      </c>
      <c r="E2081" t="str">
        <f t="shared" si="32"/>
        <v>1501272232104914 - 45 Street</v>
      </c>
      <c r="I2081" t="s">
        <v>2000</v>
      </c>
      <c r="J2081" t="s">
        <v>6959</v>
      </c>
      <c r="K2081" t="s">
        <v>30</v>
      </c>
      <c r="L2081" t="s">
        <v>38</v>
      </c>
    </row>
    <row r="2082" spans="1:12" x14ac:dyDescent="0.25">
      <c r="A2082" s="2">
        <v>150127223210</v>
      </c>
      <c r="B2082" t="s">
        <v>2063</v>
      </c>
      <c r="C2082" t="s">
        <v>1999</v>
      </c>
      <c r="D2082" t="s">
        <v>2064</v>
      </c>
      <c r="E2082" t="str">
        <f t="shared" si="32"/>
        <v>1501272232104909 - 45 Street</v>
      </c>
      <c r="I2082" t="s">
        <v>2000</v>
      </c>
      <c r="J2082" t="s">
        <v>6960</v>
      </c>
      <c r="K2082" t="s">
        <v>30</v>
      </c>
      <c r="L2082" t="s">
        <v>38</v>
      </c>
    </row>
    <row r="2083" spans="1:12" x14ac:dyDescent="0.25">
      <c r="A2083" s="2">
        <v>150127222303</v>
      </c>
      <c r="B2083" t="s">
        <v>2062</v>
      </c>
      <c r="C2083" t="s">
        <v>1999</v>
      </c>
      <c r="D2083" t="s">
        <v>2061</v>
      </c>
      <c r="E2083" t="str">
        <f t="shared" si="32"/>
        <v>1501272223035312 - 43 Avenue</v>
      </c>
      <c r="I2083" t="s">
        <v>2000</v>
      </c>
      <c r="J2083" t="s">
        <v>6961</v>
      </c>
      <c r="K2083" t="s">
        <v>30</v>
      </c>
      <c r="L2083" t="s">
        <v>38</v>
      </c>
    </row>
    <row r="2084" spans="1:12" x14ac:dyDescent="0.25">
      <c r="A2084" s="2">
        <v>150127222303</v>
      </c>
      <c r="B2084" t="s">
        <v>2060</v>
      </c>
      <c r="C2084" t="s">
        <v>1999</v>
      </c>
      <c r="D2084" t="s">
        <v>2061</v>
      </c>
      <c r="E2084" t="str">
        <f t="shared" si="32"/>
        <v>1501272223035316 - 43 Avenue</v>
      </c>
      <c r="I2084" t="s">
        <v>2000</v>
      </c>
      <c r="J2084" t="s">
        <v>6961</v>
      </c>
      <c r="K2084" t="s">
        <v>30</v>
      </c>
      <c r="L2084" t="s">
        <v>38</v>
      </c>
    </row>
    <row r="2085" spans="1:12" x14ac:dyDescent="0.25">
      <c r="A2085" s="2">
        <v>151227223181</v>
      </c>
      <c r="B2085" t="s">
        <v>2059</v>
      </c>
      <c r="C2085" t="s">
        <v>1999</v>
      </c>
      <c r="D2085" t="s">
        <v>2058</v>
      </c>
      <c r="E2085" t="str">
        <f t="shared" si="32"/>
        <v>1512272231815907 Willow Drive N</v>
      </c>
      <c r="I2085" t="s">
        <v>1998</v>
      </c>
      <c r="J2085" t="s">
        <v>6962</v>
      </c>
      <c r="K2085" t="s">
        <v>30</v>
      </c>
      <c r="L2085" t="s">
        <v>38</v>
      </c>
    </row>
    <row r="2086" spans="1:12" x14ac:dyDescent="0.25">
      <c r="A2086" s="2">
        <v>151227223305</v>
      </c>
      <c r="B2086" t="s">
        <v>2056</v>
      </c>
      <c r="C2086" t="s">
        <v>1999</v>
      </c>
      <c r="D2086" t="s">
        <v>2053</v>
      </c>
      <c r="E2086" t="str">
        <f t="shared" si="32"/>
        <v>1512272233055010 - 51 Avenue</v>
      </c>
      <c r="I2086" t="s">
        <v>2055</v>
      </c>
      <c r="J2086" t="s">
        <v>6963</v>
      </c>
      <c r="K2086" t="s">
        <v>6285</v>
      </c>
      <c r="L2086" t="s">
        <v>38</v>
      </c>
    </row>
    <row r="2087" spans="1:12" x14ac:dyDescent="0.25">
      <c r="A2087" s="2">
        <v>151227223305</v>
      </c>
      <c r="B2087" t="s">
        <v>2054</v>
      </c>
      <c r="C2087" t="s">
        <v>1999</v>
      </c>
      <c r="D2087" t="s">
        <v>2053</v>
      </c>
      <c r="E2087" t="str">
        <f t="shared" si="32"/>
        <v>151227223305Century Estates</v>
      </c>
      <c r="I2087" t="s">
        <v>2055</v>
      </c>
      <c r="J2087" t="s">
        <v>6963</v>
      </c>
      <c r="K2087" t="s">
        <v>6285</v>
      </c>
      <c r="L2087" t="s">
        <v>38</v>
      </c>
    </row>
    <row r="2088" spans="1:12" x14ac:dyDescent="0.25">
      <c r="A2088" s="2">
        <v>151227223305</v>
      </c>
      <c r="B2088" t="s">
        <v>2052</v>
      </c>
      <c r="C2088" t="s">
        <v>1999</v>
      </c>
      <c r="D2088" t="s">
        <v>2053</v>
      </c>
      <c r="E2088" t="str">
        <f t="shared" si="32"/>
        <v>1512272233055909 Willow Drive North</v>
      </c>
      <c r="I2088" t="s">
        <v>2055</v>
      </c>
      <c r="J2088" t="s">
        <v>6962</v>
      </c>
      <c r="K2088" t="s">
        <v>30</v>
      </c>
      <c r="L2088" t="s">
        <v>38</v>
      </c>
    </row>
    <row r="2089" spans="1:12" x14ac:dyDescent="0.25">
      <c r="A2089" s="2">
        <v>151227223181</v>
      </c>
      <c r="B2089" t="s">
        <v>2057</v>
      </c>
      <c r="C2089" t="s">
        <v>1999</v>
      </c>
      <c r="D2089" t="s">
        <v>586</v>
      </c>
      <c r="E2089" t="str">
        <f t="shared" si="32"/>
        <v>1512272231815312 Aspen Avenue</v>
      </c>
      <c r="I2089" t="s">
        <v>1998</v>
      </c>
      <c r="J2089" t="s">
        <v>6962</v>
      </c>
      <c r="K2089" t="s">
        <v>30</v>
      </c>
      <c r="L2089" t="s">
        <v>38</v>
      </c>
    </row>
    <row r="2090" spans="1:12" x14ac:dyDescent="0.25">
      <c r="A2090" s="2">
        <v>155127552026</v>
      </c>
      <c r="B2090" t="s">
        <v>2050</v>
      </c>
      <c r="C2090" t="s">
        <v>1999</v>
      </c>
      <c r="D2090" t="s">
        <v>2051</v>
      </c>
      <c r="E2090" t="str">
        <f t="shared" si="32"/>
        <v>15512755202610204 104 Avenue</v>
      </c>
      <c r="I2090" t="s">
        <v>2003</v>
      </c>
      <c r="J2090" t="s">
        <v>6964</v>
      </c>
      <c r="K2090" t="s">
        <v>30</v>
      </c>
      <c r="L2090" t="s">
        <v>32</v>
      </c>
    </row>
    <row r="2091" spans="1:12" x14ac:dyDescent="0.25">
      <c r="A2091" s="2">
        <v>155127310014</v>
      </c>
      <c r="B2091" t="s">
        <v>2048</v>
      </c>
      <c r="C2091" t="s">
        <v>1999</v>
      </c>
      <c r="D2091" t="s">
        <v>2049</v>
      </c>
      <c r="E2091" t="str">
        <f t="shared" si="32"/>
        <v>15512731001410146 - 104 Street</v>
      </c>
      <c r="I2091" t="s">
        <v>2003</v>
      </c>
      <c r="J2091" t="s">
        <v>6964</v>
      </c>
      <c r="K2091" t="s">
        <v>6285</v>
      </c>
      <c r="L2091" t="s">
        <v>38</v>
      </c>
    </row>
    <row r="2092" spans="1:12" x14ac:dyDescent="0.25">
      <c r="A2092" s="2">
        <v>155127312039</v>
      </c>
      <c r="B2092" t="s">
        <v>2047</v>
      </c>
      <c r="C2092" t="s">
        <v>1999</v>
      </c>
      <c r="D2092" t="s">
        <v>2040</v>
      </c>
      <c r="E2092" t="str">
        <f t="shared" si="32"/>
        <v>1551273120399925 - 101 Avenue</v>
      </c>
      <c r="I2092" t="s">
        <v>2003</v>
      </c>
      <c r="J2092" t="s">
        <v>6964</v>
      </c>
      <c r="K2092" t="s">
        <v>30</v>
      </c>
      <c r="L2092" t="s">
        <v>38</v>
      </c>
    </row>
    <row r="2093" spans="1:12" x14ac:dyDescent="0.25">
      <c r="A2093" s="2">
        <v>155127312039</v>
      </c>
      <c r="B2093" t="s">
        <v>2045</v>
      </c>
      <c r="C2093" t="s">
        <v>1999</v>
      </c>
      <c r="D2093" t="s">
        <v>2040</v>
      </c>
      <c r="E2093" t="str">
        <f t="shared" si="32"/>
        <v>1551273120399929 - 101 Avenue</v>
      </c>
      <c r="I2093" t="s">
        <v>2003</v>
      </c>
      <c r="J2093" t="s">
        <v>6964</v>
      </c>
      <c r="K2093" t="s">
        <v>30</v>
      </c>
      <c r="L2093" t="s">
        <v>38</v>
      </c>
    </row>
    <row r="2094" spans="1:12" x14ac:dyDescent="0.25">
      <c r="A2094" s="2">
        <v>155127312039</v>
      </c>
      <c r="B2094" t="s">
        <v>2043</v>
      </c>
      <c r="C2094" t="s">
        <v>1999</v>
      </c>
      <c r="D2094" t="s">
        <v>2040</v>
      </c>
      <c r="E2094" t="str">
        <f t="shared" si="32"/>
        <v>1551273120399933 - 101 Avenue</v>
      </c>
      <c r="I2094" t="s">
        <v>2003</v>
      </c>
      <c r="J2094" t="s">
        <v>6964</v>
      </c>
      <c r="K2094" t="s">
        <v>30</v>
      </c>
      <c r="L2094" t="s">
        <v>38</v>
      </c>
    </row>
    <row r="2095" spans="1:12" x14ac:dyDescent="0.25">
      <c r="A2095" s="2">
        <v>155127312039</v>
      </c>
      <c r="B2095" t="s">
        <v>2041</v>
      </c>
      <c r="C2095" t="s">
        <v>1999</v>
      </c>
      <c r="D2095" t="s">
        <v>2040</v>
      </c>
      <c r="E2095" t="str">
        <f t="shared" si="32"/>
        <v>1551273120399937 - 101 Avenue</v>
      </c>
      <c r="I2095" t="s">
        <v>2003</v>
      </c>
      <c r="J2095" t="s">
        <v>6964</v>
      </c>
      <c r="K2095" t="s">
        <v>30</v>
      </c>
      <c r="L2095" t="s">
        <v>38</v>
      </c>
    </row>
    <row r="2096" spans="1:12" x14ac:dyDescent="0.25">
      <c r="A2096" s="2">
        <v>155127312039</v>
      </c>
      <c r="B2096" t="s">
        <v>2042</v>
      </c>
      <c r="C2096" t="s">
        <v>1999</v>
      </c>
      <c r="D2096" t="s">
        <v>2040</v>
      </c>
      <c r="E2096" t="str">
        <f t="shared" si="32"/>
        <v>1551273120399935 - 101 Avenue</v>
      </c>
      <c r="I2096" t="s">
        <v>2003</v>
      </c>
      <c r="J2096" t="s">
        <v>6964</v>
      </c>
      <c r="K2096" t="s">
        <v>30</v>
      </c>
      <c r="L2096" t="s">
        <v>38</v>
      </c>
    </row>
    <row r="2097" spans="1:12" x14ac:dyDescent="0.25">
      <c r="A2097" s="2">
        <v>155127312039</v>
      </c>
      <c r="B2097" t="s">
        <v>2044</v>
      </c>
      <c r="C2097" t="s">
        <v>1999</v>
      </c>
      <c r="D2097" t="s">
        <v>2040</v>
      </c>
      <c r="E2097" t="str">
        <f t="shared" si="32"/>
        <v>1551273120399931 - 101 Avenue</v>
      </c>
      <c r="I2097" t="s">
        <v>2003</v>
      </c>
      <c r="J2097" t="s">
        <v>6964</v>
      </c>
      <c r="K2097" t="s">
        <v>30</v>
      </c>
      <c r="L2097" t="s">
        <v>38</v>
      </c>
    </row>
    <row r="2098" spans="1:12" x14ac:dyDescent="0.25">
      <c r="A2098" s="2">
        <v>155127312039</v>
      </c>
      <c r="B2098" t="s">
        <v>2046</v>
      </c>
      <c r="C2098" t="s">
        <v>1999</v>
      </c>
      <c r="D2098" t="s">
        <v>2040</v>
      </c>
      <c r="E2098" t="str">
        <f t="shared" si="32"/>
        <v>1551273120399927 - 101 Avenue</v>
      </c>
      <c r="I2098" t="s">
        <v>2003</v>
      </c>
      <c r="J2098" t="s">
        <v>6964</v>
      </c>
      <c r="K2098" t="s">
        <v>30</v>
      </c>
      <c r="L2098" t="s">
        <v>38</v>
      </c>
    </row>
    <row r="2099" spans="1:12" x14ac:dyDescent="0.25">
      <c r="A2099" s="2">
        <v>155127312039</v>
      </c>
      <c r="B2099" t="s">
        <v>2039</v>
      </c>
      <c r="C2099" t="s">
        <v>1999</v>
      </c>
      <c r="D2099" t="s">
        <v>2040</v>
      </c>
      <c r="E2099" t="str">
        <f t="shared" si="32"/>
        <v>1551273120399939 - 101 Avenue</v>
      </c>
      <c r="I2099" t="s">
        <v>2003</v>
      </c>
      <c r="J2099" t="s">
        <v>6964</v>
      </c>
      <c r="K2099" t="s">
        <v>30</v>
      </c>
      <c r="L2099" t="s">
        <v>38</v>
      </c>
    </row>
    <row r="2100" spans="1:12" x14ac:dyDescent="0.25">
      <c r="A2100" s="2">
        <v>155127312059</v>
      </c>
      <c r="B2100" t="s">
        <v>2037</v>
      </c>
      <c r="C2100" t="s">
        <v>1999</v>
      </c>
      <c r="D2100" t="s">
        <v>2038</v>
      </c>
      <c r="E2100" t="str">
        <f t="shared" si="32"/>
        <v>1551273120599809 Lakeview Crescent</v>
      </c>
      <c r="I2100" t="s">
        <v>2003</v>
      </c>
      <c r="J2100" t="s">
        <v>6964</v>
      </c>
      <c r="K2100" t="s">
        <v>30</v>
      </c>
      <c r="L2100" t="s">
        <v>38</v>
      </c>
    </row>
    <row r="2101" spans="1:12" x14ac:dyDescent="0.25">
      <c r="A2101" s="2">
        <v>155127312240</v>
      </c>
      <c r="B2101" t="s">
        <v>2035</v>
      </c>
      <c r="C2101" t="s">
        <v>1999</v>
      </c>
      <c r="D2101" t="s">
        <v>2036</v>
      </c>
      <c r="E2101" t="str">
        <f t="shared" si="32"/>
        <v>15512731224010008 - 94 Avenue</v>
      </c>
      <c r="I2101" t="s">
        <v>2003</v>
      </c>
      <c r="J2101" t="s">
        <v>6964</v>
      </c>
      <c r="K2101" t="s">
        <v>30</v>
      </c>
      <c r="L2101" t="s">
        <v>38</v>
      </c>
    </row>
    <row r="2102" spans="1:12" x14ac:dyDescent="0.25">
      <c r="A2102" s="2">
        <v>155127312695</v>
      </c>
      <c r="B2102" t="s">
        <v>2034</v>
      </c>
      <c r="C2102" t="s">
        <v>1999</v>
      </c>
      <c r="D2102" t="s">
        <v>2033</v>
      </c>
      <c r="E2102" t="str">
        <f t="shared" si="32"/>
        <v>1551273126959112 - 95 Avenue</v>
      </c>
      <c r="I2102" t="s">
        <v>2003</v>
      </c>
      <c r="J2102" t="s">
        <v>6964</v>
      </c>
      <c r="K2102" t="s">
        <v>30</v>
      </c>
      <c r="L2102" t="s">
        <v>38</v>
      </c>
    </row>
    <row r="2103" spans="1:12" x14ac:dyDescent="0.25">
      <c r="A2103" s="2">
        <v>155127312695</v>
      </c>
      <c r="B2103" t="s">
        <v>2032</v>
      </c>
      <c r="C2103" t="s">
        <v>1999</v>
      </c>
      <c r="D2103" t="s">
        <v>2033</v>
      </c>
      <c r="E2103" t="str">
        <f t="shared" si="32"/>
        <v>15512731269531 Lakeview Crescent</v>
      </c>
      <c r="I2103" t="s">
        <v>2003</v>
      </c>
      <c r="J2103" t="s">
        <v>6964</v>
      </c>
      <c r="K2103" t="s">
        <v>30</v>
      </c>
      <c r="L2103" t="s">
        <v>38</v>
      </c>
    </row>
    <row r="2104" spans="1:12" x14ac:dyDescent="0.25">
      <c r="A2104" s="2">
        <v>155127312772</v>
      </c>
      <c r="B2104" t="s">
        <v>2031</v>
      </c>
      <c r="C2104" t="s">
        <v>1999</v>
      </c>
      <c r="D2104" t="s">
        <v>2030</v>
      </c>
      <c r="E2104" t="str">
        <f t="shared" si="32"/>
        <v>1551273127729204 - 94 Avenue</v>
      </c>
      <c r="I2104" t="s">
        <v>2003</v>
      </c>
      <c r="J2104" t="s">
        <v>6964</v>
      </c>
      <c r="K2104" t="s">
        <v>30</v>
      </c>
      <c r="L2104" t="s">
        <v>38</v>
      </c>
    </row>
    <row r="2105" spans="1:12" x14ac:dyDescent="0.25">
      <c r="A2105" s="2">
        <v>155127312772</v>
      </c>
      <c r="B2105" t="s">
        <v>2029</v>
      </c>
      <c r="C2105" t="s">
        <v>1999</v>
      </c>
      <c r="D2105" t="s">
        <v>2030</v>
      </c>
      <c r="E2105" t="str">
        <f t="shared" si="32"/>
        <v>15512731277230, 10403 - 104 Avenue</v>
      </c>
      <c r="I2105" t="s">
        <v>2003</v>
      </c>
      <c r="J2105" t="s">
        <v>6964</v>
      </c>
      <c r="K2105" t="s">
        <v>30</v>
      </c>
      <c r="L2105" t="s">
        <v>38</v>
      </c>
    </row>
    <row r="2106" spans="1:12" x14ac:dyDescent="0.25">
      <c r="A2106" s="2">
        <v>155127312780</v>
      </c>
      <c r="B2106" t="s">
        <v>2028</v>
      </c>
      <c r="C2106" t="s">
        <v>1999</v>
      </c>
      <c r="D2106" t="s">
        <v>2025</v>
      </c>
      <c r="E2106" t="str">
        <f t="shared" si="32"/>
        <v>1551273127809505 - 91 Street</v>
      </c>
      <c r="I2106" t="s">
        <v>2003</v>
      </c>
      <c r="J2106" t="s">
        <v>6964</v>
      </c>
      <c r="K2106" t="s">
        <v>30</v>
      </c>
      <c r="L2106" t="s">
        <v>38</v>
      </c>
    </row>
    <row r="2107" spans="1:12" x14ac:dyDescent="0.25">
      <c r="A2107" s="2">
        <v>155127312780</v>
      </c>
      <c r="B2107" t="s">
        <v>2027</v>
      </c>
      <c r="C2107" t="s">
        <v>1999</v>
      </c>
      <c r="D2107" t="s">
        <v>2025</v>
      </c>
      <c r="E2107" t="str">
        <f t="shared" si="32"/>
        <v>1551273127809110 94 Ave</v>
      </c>
      <c r="I2107" t="s">
        <v>2003</v>
      </c>
      <c r="J2107" t="s">
        <v>6964</v>
      </c>
      <c r="K2107" t="s">
        <v>30</v>
      </c>
      <c r="L2107" t="s">
        <v>38</v>
      </c>
    </row>
    <row r="2108" spans="1:12" x14ac:dyDescent="0.25">
      <c r="A2108" s="2">
        <v>155127312780</v>
      </c>
      <c r="B2108" t="s">
        <v>2026</v>
      </c>
      <c r="C2108" t="s">
        <v>1999</v>
      </c>
      <c r="D2108" t="s">
        <v>2025</v>
      </c>
      <c r="E2108" t="str">
        <f t="shared" si="32"/>
        <v>1551273127809103 - 100 Street</v>
      </c>
      <c r="I2108" t="s">
        <v>2003</v>
      </c>
      <c r="J2108" t="s">
        <v>6964</v>
      </c>
      <c r="K2108" t="s">
        <v>30</v>
      </c>
      <c r="L2108" t="s">
        <v>38</v>
      </c>
    </row>
    <row r="2109" spans="1:12" x14ac:dyDescent="0.25">
      <c r="A2109" s="2">
        <v>155127312780</v>
      </c>
      <c r="B2109" t="s">
        <v>2024</v>
      </c>
      <c r="C2109" t="s">
        <v>1999</v>
      </c>
      <c r="D2109" t="s">
        <v>2025</v>
      </c>
      <c r="E2109" t="str">
        <f t="shared" si="32"/>
        <v>15512731278010414 - 104 Ave</v>
      </c>
      <c r="I2109" t="s">
        <v>2003</v>
      </c>
      <c r="J2109" t="s">
        <v>6964</v>
      </c>
      <c r="K2109" t="s">
        <v>30</v>
      </c>
      <c r="L2109" t="s">
        <v>38</v>
      </c>
    </row>
    <row r="2110" spans="1:12" x14ac:dyDescent="0.25">
      <c r="A2110" s="2">
        <v>155127222988</v>
      </c>
      <c r="B2110" t="s">
        <v>2022</v>
      </c>
      <c r="C2110" t="s">
        <v>1999</v>
      </c>
      <c r="D2110" t="s">
        <v>2023</v>
      </c>
      <c r="E2110" t="str">
        <f t="shared" si="32"/>
        <v>15512722298810005 94 Ave</v>
      </c>
      <c r="I2110" t="s">
        <v>2003</v>
      </c>
      <c r="J2110" t="s">
        <v>6964</v>
      </c>
      <c r="K2110" t="s">
        <v>30</v>
      </c>
      <c r="L2110" t="s">
        <v>38</v>
      </c>
    </row>
    <row r="2111" spans="1:12" x14ac:dyDescent="0.25">
      <c r="A2111" s="2">
        <v>155127512093</v>
      </c>
      <c r="B2111" t="s">
        <v>2020</v>
      </c>
      <c r="C2111" t="s">
        <v>1999</v>
      </c>
      <c r="D2111" t="s">
        <v>2021</v>
      </c>
      <c r="E2111" t="str">
        <f t="shared" si="32"/>
        <v>1551275120939118 Beaverhill Road</v>
      </c>
      <c r="I2111" t="s">
        <v>2003</v>
      </c>
      <c r="J2111" t="s">
        <v>6965</v>
      </c>
      <c r="K2111" t="s">
        <v>6285</v>
      </c>
      <c r="L2111" t="s">
        <v>27</v>
      </c>
    </row>
    <row r="2112" spans="1:12" x14ac:dyDescent="0.25">
      <c r="A2112" s="2">
        <v>151227552312</v>
      </c>
      <c r="B2112" t="s">
        <v>2018</v>
      </c>
      <c r="C2112" t="s">
        <v>1999</v>
      </c>
      <c r="D2112" t="s">
        <v>2019</v>
      </c>
      <c r="E2112" t="str">
        <f t="shared" si="32"/>
        <v>1512275523124 Ball Avenue Units 1-6</v>
      </c>
      <c r="I2112" t="s">
        <v>1998</v>
      </c>
      <c r="J2112" t="s">
        <v>6962</v>
      </c>
      <c r="K2112" t="s">
        <v>30</v>
      </c>
      <c r="L2112" t="s">
        <v>32</v>
      </c>
    </row>
    <row r="2113" spans="1:12" x14ac:dyDescent="0.25">
      <c r="A2113" s="2">
        <v>151227552270</v>
      </c>
      <c r="B2113" t="s">
        <v>2016</v>
      </c>
      <c r="C2113" t="s">
        <v>1999</v>
      </c>
      <c r="D2113" t="s">
        <v>2017</v>
      </c>
      <c r="E2113" t="str">
        <f t="shared" si="32"/>
        <v>1512275522704785 - 4791 4 Street South</v>
      </c>
      <c r="I2113" t="s">
        <v>1998</v>
      </c>
      <c r="J2113" t="s">
        <v>6962</v>
      </c>
      <c r="K2113" t="s">
        <v>30</v>
      </c>
      <c r="L2113" t="s">
        <v>32</v>
      </c>
    </row>
    <row r="2114" spans="1:12" x14ac:dyDescent="0.25">
      <c r="A2114" s="2">
        <v>151227552270</v>
      </c>
      <c r="B2114" t="s">
        <v>4785</v>
      </c>
      <c r="C2114" t="s">
        <v>1999</v>
      </c>
      <c r="D2114" t="s">
        <v>2017</v>
      </c>
      <c r="E2114" t="str">
        <f t="shared" si="32"/>
        <v>1512275522704793 - 4799 4 Street South</v>
      </c>
      <c r="I2114" t="s">
        <v>1998</v>
      </c>
      <c r="J2114" t="s">
        <v>6962</v>
      </c>
      <c r="K2114" t="s">
        <v>30</v>
      </c>
      <c r="L2114" t="s">
        <v>32</v>
      </c>
    </row>
    <row r="2115" spans="1:12" x14ac:dyDescent="0.25">
      <c r="A2115" s="2">
        <v>150127552295</v>
      </c>
      <c r="B2115" t="s">
        <v>2014</v>
      </c>
      <c r="C2115" t="s">
        <v>1999</v>
      </c>
      <c r="D2115" t="s">
        <v>2015</v>
      </c>
      <c r="E2115" t="str">
        <f t="shared" si="32"/>
        <v>1501275522954805 - 47 Street</v>
      </c>
      <c r="I2115" t="s">
        <v>2000</v>
      </c>
      <c r="J2115" t="s">
        <v>6966</v>
      </c>
      <c r="K2115" t="s">
        <v>30</v>
      </c>
      <c r="L2115" t="s">
        <v>32</v>
      </c>
    </row>
    <row r="2116" spans="1:12" x14ac:dyDescent="0.25">
      <c r="A2116" s="2">
        <v>150127552169</v>
      </c>
      <c r="B2116" t="s">
        <v>2012</v>
      </c>
      <c r="C2116" t="s">
        <v>1999</v>
      </c>
      <c r="D2116" t="s">
        <v>2013</v>
      </c>
      <c r="E2116" t="str">
        <f t="shared" si="32"/>
        <v>1501275521694705 - 47 Street</v>
      </c>
      <c r="I2116" t="s">
        <v>2000</v>
      </c>
      <c r="J2116" t="s">
        <v>6967</v>
      </c>
      <c r="K2116" t="s">
        <v>30</v>
      </c>
      <c r="L2116" t="s">
        <v>32</v>
      </c>
    </row>
    <row r="2117" spans="1:12" x14ac:dyDescent="0.25">
      <c r="A2117" s="2">
        <v>150127550245</v>
      </c>
      <c r="B2117" t="s">
        <v>2010</v>
      </c>
      <c r="C2117" t="s">
        <v>1999</v>
      </c>
      <c r="D2117" t="s">
        <v>2011</v>
      </c>
      <c r="E2117" t="str">
        <f t="shared" si="32"/>
        <v>1501275502454807 - 49 Street</v>
      </c>
      <c r="I2117" t="s">
        <v>2000</v>
      </c>
      <c r="J2117" t="s">
        <v>6960</v>
      </c>
      <c r="K2117" t="s">
        <v>30</v>
      </c>
      <c r="L2117" t="s">
        <v>32</v>
      </c>
    </row>
    <row r="2118" spans="1:12" x14ac:dyDescent="0.25">
      <c r="A2118" s="2">
        <v>156427552220</v>
      </c>
      <c r="B2118" t="s">
        <v>2006</v>
      </c>
      <c r="C2118" t="s">
        <v>1999</v>
      </c>
      <c r="D2118" t="s">
        <v>2009</v>
      </c>
      <c r="E2118" t="str">
        <f t="shared" si="32"/>
        <v>156427552220Plamondon</v>
      </c>
      <c r="I2118" t="s">
        <v>2006</v>
      </c>
      <c r="J2118" t="s">
        <v>6968</v>
      </c>
      <c r="K2118" t="s">
        <v>30</v>
      </c>
      <c r="L2118" t="s">
        <v>32</v>
      </c>
    </row>
    <row r="2119" spans="1:12" x14ac:dyDescent="0.25">
      <c r="A2119" s="2">
        <v>156427552101</v>
      </c>
      <c r="B2119" t="s">
        <v>2007</v>
      </c>
      <c r="C2119" t="s">
        <v>1999</v>
      </c>
      <c r="D2119" t="s">
        <v>2008</v>
      </c>
      <c r="E2119" t="str">
        <f t="shared" si="32"/>
        <v>156427552101Units 1 - 8 Rodeo Avenue</v>
      </c>
      <c r="I2119" t="s">
        <v>2006</v>
      </c>
      <c r="J2119" t="s">
        <v>6968</v>
      </c>
      <c r="K2119" t="s">
        <v>30</v>
      </c>
      <c r="L2119" t="s">
        <v>32</v>
      </c>
    </row>
    <row r="2120" spans="1:12" x14ac:dyDescent="0.25">
      <c r="A2120" s="2">
        <v>155127552225</v>
      </c>
      <c r="B2120" t="s">
        <v>2004</v>
      </c>
      <c r="C2120" t="s">
        <v>1999</v>
      </c>
      <c r="D2120" t="s">
        <v>2005</v>
      </c>
      <c r="E2120" t="str">
        <f t="shared" si="32"/>
        <v>15512755222510209 - 103 Avenue</v>
      </c>
      <c r="I2120" t="s">
        <v>2003</v>
      </c>
      <c r="J2120" t="s">
        <v>6964</v>
      </c>
      <c r="K2120" t="s">
        <v>30</v>
      </c>
      <c r="L2120" t="s">
        <v>32</v>
      </c>
    </row>
    <row r="2121" spans="1:12" x14ac:dyDescent="0.25">
      <c r="A2121" s="2">
        <v>150127510106</v>
      </c>
      <c r="B2121" t="s">
        <v>2001</v>
      </c>
      <c r="C2121" t="s">
        <v>1999</v>
      </c>
      <c r="D2121" t="s">
        <v>2002</v>
      </c>
      <c r="E2121" t="str">
        <f t="shared" si="32"/>
        <v>1501275101064102 50 Street</v>
      </c>
      <c r="I2121" t="s">
        <v>2000</v>
      </c>
      <c r="J2121" t="s">
        <v>6969</v>
      </c>
      <c r="K2121" t="s">
        <v>6285</v>
      </c>
      <c r="L2121" t="s">
        <v>27</v>
      </c>
    </row>
    <row r="2122" spans="1:12" x14ac:dyDescent="0.25">
      <c r="A2122" s="2">
        <v>151227512031</v>
      </c>
      <c r="B2122" t="s">
        <v>4786</v>
      </c>
      <c r="C2122" t="s">
        <v>1999</v>
      </c>
      <c r="D2122" t="s">
        <v>856</v>
      </c>
      <c r="E2122" t="str">
        <f t="shared" si="32"/>
        <v>1512275120314700 3 Street South</v>
      </c>
      <c r="I2122" t="s">
        <v>1998</v>
      </c>
      <c r="J2122" t="s">
        <v>6962</v>
      </c>
      <c r="K2122" t="s">
        <v>30</v>
      </c>
      <c r="L2122" t="s">
        <v>27</v>
      </c>
    </row>
    <row r="2123" spans="1:12" x14ac:dyDescent="0.25">
      <c r="A2123" s="2">
        <v>123927372031</v>
      </c>
      <c r="B2123" t="s">
        <v>4787</v>
      </c>
      <c r="C2123" t="s">
        <v>1996</v>
      </c>
      <c r="D2123" t="s">
        <v>1997</v>
      </c>
      <c r="E2123" t="str">
        <f t="shared" si="32"/>
        <v>1239273720319539 - 123 Avenue</v>
      </c>
      <c r="I2123" t="s">
        <v>1898</v>
      </c>
      <c r="J2123" t="s">
        <v>6970</v>
      </c>
      <c r="K2123" t="s">
        <v>6285</v>
      </c>
      <c r="L2123" t="s">
        <v>12</v>
      </c>
    </row>
    <row r="2124" spans="1:12" x14ac:dyDescent="0.25">
      <c r="A2124" s="2">
        <v>123927372041</v>
      </c>
      <c r="B2124" t="s">
        <v>4788</v>
      </c>
      <c r="C2124" t="s">
        <v>1996</v>
      </c>
      <c r="D2124" t="s">
        <v>1995</v>
      </c>
      <c r="E2124" t="str">
        <f t="shared" si="32"/>
        <v>1239273720419609 - 123 Avenue</v>
      </c>
      <c r="I2124" t="s">
        <v>1898</v>
      </c>
      <c r="J2124" t="s">
        <v>6970</v>
      </c>
      <c r="K2124" t="s">
        <v>6285</v>
      </c>
      <c r="L2124" t="s">
        <v>12</v>
      </c>
    </row>
    <row r="2125" spans="1:12" x14ac:dyDescent="0.25">
      <c r="A2125" s="2">
        <v>119727462002</v>
      </c>
      <c r="B2125" t="s">
        <v>4789</v>
      </c>
      <c r="C2125" t="s">
        <v>1994</v>
      </c>
      <c r="D2125" t="s">
        <v>1993</v>
      </c>
      <c r="E2125" t="str">
        <f t="shared" ref="E2125:E2188" si="33">CONCATENATE(A2125,B2125)</f>
        <v>1197274620024702 Northmount Drive</v>
      </c>
      <c r="I2125" t="s">
        <v>272</v>
      </c>
      <c r="J2125" t="s">
        <v>6971</v>
      </c>
      <c r="K2125" t="s">
        <v>6285</v>
      </c>
      <c r="L2125" t="s">
        <v>27</v>
      </c>
    </row>
    <row r="2126" spans="1:12" x14ac:dyDescent="0.25">
      <c r="A2126" s="2">
        <v>120227550001</v>
      </c>
      <c r="B2126" t="s">
        <v>1991</v>
      </c>
      <c r="C2126" t="s">
        <v>1900</v>
      </c>
      <c r="D2126" t="s">
        <v>1992</v>
      </c>
      <c r="E2126" t="str">
        <f t="shared" si="33"/>
        <v>1202275500011026 - 4 Avenue</v>
      </c>
      <c r="I2126" t="s">
        <v>1973</v>
      </c>
      <c r="J2126" t="s">
        <v>6972</v>
      </c>
      <c r="K2126" t="s">
        <v>30</v>
      </c>
      <c r="L2126" t="s">
        <v>32</v>
      </c>
    </row>
    <row r="2127" spans="1:12" x14ac:dyDescent="0.25">
      <c r="A2127" s="2">
        <v>123927550004</v>
      </c>
      <c r="B2127" t="s">
        <v>1989</v>
      </c>
      <c r="C2127" t="s">
        <v>1900</v>
      </c>
      <c r="D2127" t="s">
        <v>1990</v>
      </c>
      <c r="E2127" t="str">
        <f t="shared" si="33"/>
        <v>12392755000410013 - 96 Street</v>
      </c>
      <c r="I2127" t="s">
        <v>1898</v>
      </c>
      <c r="J2127" t="s">
        <v>6973</v>
      </c>
      <c r="K2127" t="s">
        <v>30</v>
      </c>
      <c r="L2127" t="s">
        <v>32</v>
      </c>
    </row>
    <row r="2128" spans="1:12" x14ac:dyDescent="0.25">
      <c r="A2128" s="2">
        <v>122327552332</v>
      </c>
      <c r="B2128" t="s">
        <v>4790</v>
      </c>
      <c r="C2128" t="s">
        <v>1900</v>
      </c>
      <c r="D2128" t="s">
        <v>1988</v>
      </c>
      <c r="E2128" t="str">
        <f t="shared" si="33"/>
        <v>122327552332Unit 1, 10102 98 Ave</v>
      </c>
      <c r="I2128" t="s">
        <v>1987</v>
      </c>
      <c r="J2128" t="s">
        <v>6974</v>
      </c>
      <c r="K2128" t="s">
        <v>30</v>
      </c>
      <c r="L2128" t="s">
        <v>32</v>
      </c>
    </row>
    <row r="2129" spans="1:12" x14ac:dyDescent="0.25">
      <c r="A2129" s="2">
        <v>122327552332</v>
      </c>
      <c r="B2129" t="s">
        <v>4791</v>
      </c>
      <c r="C2129" t="s">
        <v>1900</v>
      </c>
      <c r="D2129" t="s">
        <v>1988</v>
      </c>
      <c r="E2129" t="str">
        <f t="shared" si="33"/>
        <v>122327552332Unit 2,10102 98 Ave</v>
      </c>
      <c r="I2129" t="s">
        <v>1987</v>
      </c>
      <c r="J2129" t="s">
        <v>6974</v>
      </c>
      <c r="K2129" t="s">
        <v>30</v>
      </c>
      <c r="L2129" t="s">
        <v>32</v>
      </c>
    </row>
    <row r="2130" spans="1:12" x14ac:dyDescent="0.25">
      <c r="A2130" s="2">
        <v>122327552332</v>
      </c>
      <c r="B2130" t="s">
        <v>4792</v>
      </c>
      <c r="C2130" t="s">
        <v>1900</v>
      </c>
      <c r="D2130" t="s">
        <v>1988</v>
      </c>
      <c r="E2130" t="str">
        <f t="shared" si="33"/>
        <v>122327552332Unit 3, 10102 98 Ave</v>
      </c>
      <c r="I2130" t="s">
        <v>1987</v>
      </c>
      <c r="J2130" t="s">
        <v>6974</v>
      </c>
      <c r="K2130" t="s">
        <v>30</v>
      </c>
      <c r="L2130" t="s">
        <v>32</v>
      </c>
    </row>
    <row r="2131" spans="1:12" x14ac:dyDescent="0.25">
      <c r="A2131" s="2">
        <v>122327552332</v>
      </c>
      <c r="B2131" t="s">
        <v>4793</v>
      </c>
      <c r="C2131" t="s">
        <v>1900</v>
      </c>
      <c r="D2131" t="s">
        <v>1988</v>
      </c>
      <c r="E2131" t="str">
        <f t="shared" si="33"/>
        <v>122327552332Unit 4, 10102 98 Ave</v>
      </c>
      <c r="I2131" t="s">
        <v>1987</v>
      </c>
      <c r="J2131" t="s">
        <v>6974</v>
      </c>
      <c r="K2131" t="s">
        <v>30</v>
      </c>
      <c r="L2131" t="s">
        <v>32</v>
      </c>
    </row>
    <row r="2132" spans="1:12" x14ac:dyDescent="0.25">
      <c r="A2132" s="2">
        <v>122327552332</v>
      </c>
      <c r="B2132" t="s">
        <v>4794</v>
      </c>
      <c r="C2132" t="s">
        <v>1900</v>
      </c>
      <c r="D2132" t="s">
        <v>1988</v>
      </c>
      <c r="E2132" t="str">
        <f t="shared" si="33"/>
        <v>122327552332Unit 5, 10102 98 Ave</v>
      </c>
      <c r="I2132" t="s">
        <v>1987</v>
      </c>
      <c r="J2132" t="s">
        <v>6974</v>
      </c>
      <c r="K2132" t="s">
        <v>30</v>
      </c>
      <c r="L2132" t="s">
        <v>32</v>
      </c>
    </row>
    <row r="2133" spans="1:12" x14ac:dyDescent="0.25">
      <c r="A2133" s="2">
        <v>122327552332</v>
      </c>
      <c r="B2133" t="s">
        <v>4795</v>
      </c>
      <c r="C2133" t="s">
        <v>1900</v>
      </c>
      <c r="D2133" t="s">
        <v>1988</v>
      </c>
      <c r="E2133" t="str">
        <f t="shared" si="33"/>
        <v>122327552332Unit 6, 10102 98 Ave</v>
      </c>
      <c r="I2133" t="s">
        <v>1987</v>
      </c>
      <c r="J2133" t="s">
        <v>6974</v>
      </c>
      <c r="K2133" t="s">
        <v>30</v>
      </c>
      <c r="L2133" t="s">
        <v>32</v>
      </c>
    </row>
    <row r="2134" spans="1:12" x14ac:dyDescent="0.25">
      <c r="A2134" s="2">
        <v>120927552202</v>
      </c>
      <c r="B2134" t="s">
        <v>1985</v>
      </c>
      <c r="C2134" t="s">
        <v>1900</v>
      </c>
      <c r="D2134" t="s">
        <v>1986</v>
      </c>
      <c r="E2134" t="str">
        <f t="shared" si="33"/>
        <v>1209275522021 Street East</v>
      </c>
      <c r="I2134" t="s">
        <v>1984</v>
      </c>
      <c r="J2134" t="s">
        <v>6975</v>
      </c>
      <c r="K2134" t="s">
        <v>6285</v>
      </c>
      <c r="L2134" t="s">
        <v>32</v>
      </c>
    </row>
    <row r="2135" spans="1:12" x14ac:dyDescent="0.25">
      <c r="A2135" s="2">
        <v>123927552080</v>
      </c>
      <c r="B2135" t="s">
        <v>1982</v>
      </c>
      <c r="C2135" t="s">
        <v>1900</v>
      </c>
      <c r="D2135" t="s">
        <v>1983</v>
      </c>
      <c r="E2135" t="str">
        <f t="shared" si="33"/>
        <v>1239275520809428 - 121 Avenue</v>
      </c>
      <c r="I2135" t="s">
        <v>1898</v>
      </c>
      <c r="J2135" t="s">
        <v>6976</v>
      </c>
      <c r="K2135" t="s">
        <v>30</v>
      </c>
      <c r="L2135" t="s">
        <v>32</v>
      </c>
    </row>
    <row r="2136" spans="1:12" x14ac:dyDescent="0.25">
      <c r="A2136" s="2">
        <v>128927222987</v>
      </c>
      <c r="B2136" t="s">
        <v>1981</v>
      </c>
      <c r="C2136" t="s">
        <v>1900</v>
      </c>
      <c r="D2136" t="s">
        <v>1972</v>
      </c>
      <c r="E2136" t="str">
        <f t="shared" si="33"/>
        <v>1289272229879519 - 94 Avenue</v>
      </c>
      <c r="I2136" t="s">
        <v>1922</v>
      </c>
      <c r="J2136" t="s">
        <v>6977</v>
      </c>
      <c r="K2136" t="s">
        <v>30</v>
      </c>
      <c r="L2136" t="s">
        <v>38</v>
      </c>
    </row>
    <row r="2137" spans="1:12" x14ac:dyDescent="0.25">
      <c r="A2137" s="2">
        <v>128927222987</v>
      </c>
      <c r="B2137" t="s">
        <v>1980</v>
      </c>
      <c r="C2137" t="s">
        <v>1900</v>
      </c>
      <c r="D2137" t="s">
        <v>1972</v>
      </c>
      <c r="E2137" t="str">
        <f t="shared" si="33"/>
        <v>1289272229871118 - 3 Avenue</v>
      </c>
      <c r="I2137" t="s">
        <v>1922</v>
      </c>
      <c r="J2137" t="s">
        <v>6972</v>
      </c>
      <c r="K2137" t="s">
        <v>30</v>
      </c>
      <c r="L2137" t="s">
        <v>38</v>
      </c>
    </row>
    <row r="2138" spans="1:12" x14ac:dyDescent="0.25">
      <c r="A2138" s="2">
        <v>128927222987</v>
      </c>
      <c r="B2138" t="s">
        <v>1979</v>
      </c>
      <c r="C2138" t="s">
        <v>1900</v>
      </c>
      <c r="D2138" t="s">
        <v>1972</v>
      </c>
      <c r="E2138" t="str">
        <f t="shared" si="33"/>
        <v>1289272229879719 - 95 Avenue</v>
      </c>
      <c r="I2138" t="s">
        <v>1922</v>
      </c>
      <c r="J2138" t="s">
        <v>6977</v>
      </c>
      <c r="K2138" t="s">
        <v>30</v>
      </c>
      <c r="L2138" t="s">
        <v>38</v>
      </c>
    </row>
    <row r="2139" spans="1:12" x14ac:dyDescent="0.25">
      <c r="A2139" s="2">
        <v>128927222987</v>
      </c>
      <c r="B2139" t="s">
        <v>1978</v>
      </c>
      <c r="C2139" t="s">
        <v>1900</v>
      </c>
      <c r="D2139" t="s">
        <v>1972</v>
      </c>
      <c r="E2139" t="str">
        <f t="shared" si="33"/>
        <v>1289272229879744 - 94 Avenue</v>
      </c>
      <c r="I2139" t="s">
        <v>1922</v>
      </c>
      <c r="J2139" t="s">
        <v>6977</v>
      </c>
      <c r="K2139" t="s">
        <v>30</v>
      </c>
      <c r="L2139" t="s">
        <v>38</v>
      </c>
    </row>
    <row r="2140" spans="1:12" x14ac:dyDescent="0.25">
      <c r="A2140" s="2">
        <v>128927222987</v>
      </c>
      <c r="B2140" t="s">
        <v>1977</v>
      </c>
      <c r="C2140" t="s">
        <v>1900</v>
      </c>
      <c r="D2140" t="s">
        <v>1972</v>
      </c>
      <c r="E2140" t="str">
        <f t="shared" si="33"/>
        <v>1289272229879315 - 98 Street</v>
      </c>
      <c r="I2140" t="s">
        <v>1922</v>
      </c>
      <c r="J2140" t="s">
        <v>6977</v>
      </c>
      <c r="K2140" t="s">
        <v>30</v>
      </c>
      <c r="L2140" t="s">
        <v>38</v>
      </c>
    </row>
    <row r="2141" spans="1:12" x14ac:dyDescent="0.25">
      <c r="A2141" s="2">
        <v>128927222987</v>
      </c>
      <c r="B2141" t="s">
        <v>4796</v>
      </c>
      <c r="C2141" t="s">
        <v>1900</v>
      </c>
      <c r="D2141" t="s">
        <v>1972</v>
      </c>
      <c r="E2141" t="str">
        <f t="shared" si="33"/>
        <v>128927222987120 - 11 Street</v>
      </c>
      <c r="I2141" t="s">
        <v>1922</v>
      </c>
      <c r="J2141" t="s">
        <v>6972</v>
      </c>
      <c r="K2141" t="s">
        <v>30</v>
      </c>
      <c r="L2141" t="s">
        <v>38</v>
      </c>
    </row>
    <row r="2142" spans="1:12" x14ac:dyDescent="0.25">
      <c r="A2142" s="2">
        <v>128927222987</v>
      </c>
      <c r="B2142" t="s">
        <v>1976</v>
      </c>
      <c r="C2142" t="s">
        <v>1900</v>
      </c>
      <c r="D2142" t="s">
        <v>1972</v>
      </c>
      <c r="E2142" t="str">
        <f t="shared" si="33"/>
        <v>128927222987717 Oak Drive</v>
      </c>
      <c r="I2142" t="s">
        <v>1922</v>
      </c>
      <c r="J2142" t="s">
        <v>6972</v>
      </c>
      <c r="K2142" t="s">
        <v>30</v>
      </c>
      <c r="L2142" t="s">
        <v>38</v>
      </c>
    </row>
    <row r="2143" spans="1:12" x14ac:dyDescent="0.25">
      <c r="A2143" s="2">
        <v>128927222987</v>
      </c>
      <c r="B2143" t="s">
        <v>1974</v>
      </c>
      <c r="C2143" t="s">
        <v>1900</v>
      </c>
      <c r="D2143" t="s">
        <v>1972</v>
      </c>
      <c r="E2143" t="str">
        <f t="shared" si="33"/>
        <v>128927222987520 - 6 Avenue</v>
      </c>
      <c r="I2143" t="s">
        <v>1922</v>
      </c>
      <c r="J2143" t="s">
        <v>6972</v>
      </c>
      <c r="K2143" t="s">
        <v>30</v>
      </c>
      <c r="L2143" t="s">
        <v>38</v>
      </c>
    </row>
    <row r="2144" spans="1:12" x14ac:dyDescent="0.25">
      <c r="A2144" s="2">
        <v>128927222987</v>
      </c>
      <c r="B2144" t="s">
        <v>1971</v>
      </c>
      <c r="C2144" t="s">
        <v>1900</v>
      </c>
      <c r="D2144" t="s">
        <v>1972</v>
      </c>
      <c r="E2144" t="str">
        <f t="shared" si="33"/>
        <v>1289272229879904 - 93 Avenue</v>
      </c>
      <c r="I2144" t="s">
        <v>1922</v>
      </c>
      <c r="J2144" t="s">
        <v>6977</v>
      </c>
      <c r="K2144" t="s">
        <v>30</v>
      </c>
      <c r="L2144" t="s">
        <v>38</v>
      </c>
    </row>
    <row r="2145" spans="1:12" x14ac:dyDescent="0.25">
      <c r="A2145" s="2">
        <v>128927222987</v>
      </c>
      <c r="B2145" t="s">
        <v>1975</v>
      </c>
      <c r="C2145" t="s">
        <v>1900</v>
      </c>
      <c r="D2145" t="s">
        <v>1972</v>
      </c>
      <c r="E2145" t="str">
        <f t="shared" si="33"/>
        <v>1289272229879906 - 93 Avenue</v>
      </c>
      <c r="I2145" t="s">
        <v>1922</v>
      </c>
      <c r="J2145" t="s">
        <v>6977</v>
      </c>
      <c r="K2145" t="s">
        <v>30</v>
      </c>
      <c r="L2145" t="s">
        <v>38</v>
      </c>
    </row>
    <row r="2146" spans="1:12" x14ac:dyDescent="0.25">
      <c r="A2146" s="2">
        <v>127827222288</v>
      </c>
      <c r="B2146" t="s">
        <v>1970</v>
      </c>
      <c r="C2146" t="s">
        <v>1900</v>
      </c>
      <c r="D2146" t="s">
        <v>1968</v>
      </c>
      <c r="E2146" t="str">
        <f t="shared" si="33"/>
        <v>12782722228859 McAlpine Crescent</v>
      </c>
      <c r="I2146" t="s">
        <v>1911</v>
      </c>
      <c r="J2146" t="s">
        <v>6978</v>
      </c>
      <c r="K2146" t="s">
        <v>6285</v>
      </c>
      <c r="L2146" t="s">
        <v>38</v>
      </c>
    </row>
    <row r="2147" spans="1:12" x14ac:dyDescent="0.25">
      <c r="A2147" s="2">
        <v>127827222288</v>
      </c>
      <c r="B2147" t="s">
        <v>1969</v>
      </c>
      <c r="C2147" t="s">
        <v>1900</v>
      </c>
      <c r="D2147" t="s">
        <v>1968</v>
      </c>
      <c r="E2147" t="str">
        <f t="shared" si="33"/>
        <v>12782722228843 McAlpine Crescent</v>
      </c>
      <c r="I2147" t="s">
        <v>1911</v>
      </c>
      <c r="J2147" t="s">
        <v>6978</v>
      </c>
      <c r="K2147" t="s">
        <v>30</v>
      </c>
      <c r="L2147" t="s">
        <v>38</v>
      </c>
    </row>
    <row r="2148" spans="1:12" x14ac:dyDescent="0.25">
      <c r="A2148" s="2">
        <v>127827222288</v>
      </c>
      <c r="B2148" t="s">
        <v>1967</v>
      </c>
      <c r="C2148" t="s">
        <v>1900</v>
      </c>
      <c r="D2148" t="s">
        <v>1968</v>
      </c>
      <c r="E2148" t="str">
        <f t="shared" si="33"/>
        <v>12782722228848 McAlpine Crescent</v>
      </c>
      <c r="I2148" t="s">
        <v>1911</v>
      </c>
      <c r="J2148" t="s">
        <v>6978</v>
      </c>
      <c r="K2148" t="s">
        <v>30</v>
      </c>
      <c r="L2148" t="s">
        <v>38</v>
      </c>
    </row>
    <row r="2149" spans="1:12" x14ac:dyDescent="0.25">
      <c r="A2149" s="2">
        <v>121427223108</v>
      </c>
      <c r="B2149" t="s">
        <v>1965</v>
      </c>
      <c r="C2149" t="s">
        <v>1900</v>
      </c>
      <c r="D2149" t="s">
        <v>1959</v>
      </c>
      <c r="E2149" t="str">
        <f t="shared" si="33"/>
        <v>12142722310810121 - 99 Street</v>
      </c>
      <c r="I2149" t="s">
        <v>1904</v>
      </c>
      <c r="J2149" t="s">
        <v>6979</v>
      </c>
      <c r="K2149" t="s">
        <v>6285</v>
      </c>
      <c r="L2149" t="s">
        <v>38</v>
      </c>
    </row>
    <row r="2150" spans="1:12" x14ac:dyDescent="0.25">
      <c r="A2150" s="2">
        <v>121427223108</v>
      </c>
      <c r="B2150" t="s">
        <v>1964</v>
      </c>
      <c r="C2150" t="s">
        <v>1900</v>
      </c>
      <c r="D2150" t="s">
        <v>1959</v>
      </c>
      <c r="E2150" t="str">
        <f t="shared" si="33"/>
        <v>1214272231089716 - 91 Street</v>
      </c>
      <c r="I2150" t="s">
        <v>1904</v>
      </c>
      <c r="J2150" t="s">
        <v>6979</v>
      </c>
      <c r="K2150" t="s">
        <v>6285</v>
      </c>
      <c r="L2150" t="s">
        <v>38</v>
      </c>
    </row>
    <row r="2151" spans="1:12" x14ac:dyDescent="0.25">
      <c r="A2151" s="2">
        <v>121427223108</v>
      </c>
      <c r="B2151" t="s">
        <v>1963</v>
      </c>
      <c r="C2151" t="s">
        <v>1900</v>
      </c>
      <c r="D2151" t="s">
        <v>1959</v>
      </c>
      <c r="E2151" t="str">
        <f t="shared" si="33"/>
        <v>1214272231089805 - 91 Street</v>
      </c>
      <c r="I2151" t="s">
        <v>1904</v>
      </c>
      <c r="J2151" t="s">
        <v>6979</v>
      </c>
      <c r="K2151" t="s">
        <v>6285</v>
      </c>
      <c r="L2151" t="s">
        <v>38</v>
      </c>
    </row>
    <row r="2152" spans="1:12" x14ac:dyDescent="0.25">
      <c r="A2152" s="2">
        <v>121427223108</v>
      </c>
      <c r="B2152" t="s">
        <v>1966</v>
      </c>
      <c r="C2152" t="s">
        <v>1900</v>
      </c>
      <c r="D2152" t="s">
        <v>1959</v>
      </c>
      <c r="E2152" t="str">
        <f t="shared" si="33"/>
        <v>1214272231089709 - 98 Avenue</v>
      </c>
      <c r="I2152" t="s">
        <v>1904</v>
      </c>
      <c r="J2152" t="s">
        <v>6979</v>
      </c>
      <c r="K2152" t="s">
        <v>6285</v>
      </c>
      <c r="L2152" t="s">
        <v>38</v>
      </c>
    </row>
    <row r="2153" spans="1:12" x14ac:dyDescent="0.25">
      <c r="A2153" s="2">
        <v>121427223108</v>
      </c>
      <c r="B2153" t="s">
        <v>1961</v>
      </c>
      <c r="C2153" t="s">
        <v>1900</v>
      </c>
      <c r="D2153" t="s">
        <v>1959</v>
      </c>
      <c r="E2153" t="str">
        <f t="shared" si="33"/>
        <v>1214272231089822 - 103 Avenue</v>
      </c>
      <c r="I2153" t="s">
        <v>1904</v>
      </c>
      <c r="J2153" t="s">
        <v>6980</v>
      </c>
      <c r="K2153" t="s">
        <v>30</v>
      </c>
      <c r="L2153" t="s">
        <v>38</v>
      </c>
    </row>
    <row r="2154" spans="1:12" x14ac:dyDescent="0.25">
      <c r="A2154" s="2">
        <v>121427223108</v>
      </c>
      <c r="B2154" t="s">
        <v>1962</v>
      </c>
      <c r="C2154" t="s">
        <v>1900</v>
      </c>
      <c r="D2154" t="s">
        <v>1959</v>
      </c>
      <c r="E2154" t="str">
        <f t="shared" si="33"/>
        <v>1214272231089824 - 103 Avenue</v>
      </c>
      <c r="I2154" t="s">
        <v>1904</v>
      </c>
      <c r="J2154" t="s">
        <v>6980</v>
      </c>
      <c r="K2154" t="s">
        <v>30</v>
      </c>
      <c r="L2154" t="s">
        <v>38</v>
      </c>
    </row>
    <row r="2155" spans="1:12" x14ac:dyDescent="0.25">
      <c r="A2155" s="2">
        <v>121427223108</v>
      </c>
      <c r="B2155" t="s">
        <v>1958</v>
      </c>
      <c r="C2155" t="s">
        <v>1900</v>
      </c>
      <c r="D2155" t="s">
        <v>1959</v>
      </c>
      <c r="E2155" t="str">
        <f t="shared" si="33"/>
        <v>1214272231089601 - 91 Street</v>
      </c>
      <c r="I2155" t="s">
        <v>1904</v>
      </c>
      <c r="J2155" t="s">
        <v>6979</v>
      </c>
      <c r="K2155" t="s">
        <v>6285</v>
      </c>
      <c r="L2155" t="s">
        <v>38</v>
      </c>
    </row>
    <row r="2156" spans="1:12" x14ac:dyDescent="0.25">
      <c r="A2156" s="2">
        <v>121427223108</v>
      </c>
      <c r="B2156" t="s">
        <v>4797</v>
      </c>
      <c r="C2156" t="s">
        <v>1900</v>
      </c>
      <c r="D2156" t="s">
        <v>1959</v>
      </c>
      <c r="E2156" t="str">
        <f t="shared" si="33"/>
        <v>1214272231089302 100 Avenue</v>
      </c>
      <c r="I2156" t="s">
        <v>1904</v>
      </c>
      <c r="J2156" t="s">
        <v>6981</v>
      </c>
      <c r="K2156" t="s">
        <v>6285</v>
      </c>
      <c r="L2156" t="s">
        <v>38</v>
      </c>
    </row>
    <row r="2157" spans="1:12" x14ac:dyDescent="0.25">
      <c r="A2157" s="2">
        <v>123927312860</v>
      </c>
      <c r="B2157" t="s">
        <v>4798</v>
      </c>
      <c r="C2157" t="s">
        <v>1900</v>
      </c>
      <c r="D2157" t="s">
        <v>5811</v>
      </c>
      <c r="E2157" t="str">
        <f t="shared" si="33"/>
        <v>12392731286010803 - 93A Street</v>
      </c>
      <c r="I2157" t="s">
        <v>1898</v>
      </c>
      <c r="J2157" t="s">
        <v>6982</v>
      </c>
      <c r="K2157" t="s">
        <v>181</v>
      </c>
      <c r="L2157" t="s">
        <v>340</v>
      </c>
    </row>
    <row r="2158" spans="1:12" x14ac:dyDescent="0.25">
      <c r="A2158" s="2">
        <v>123927312860</v>
      </c>
      <c r="B2158" t="s">
        <v>4799</v>
      </c>
      <c r="C2158" t="s">
        <v>1900</v>
      </c>
      <c r="D2158" t="s">
        <v>5811</v>
      </c>
      <c r="E2158" t="str">
        <f t="shared" si="33"/>
        <v>12392731286010806 - 93 Street</v>
      </c>
      <c r="I2158" t="s">
        <v>1898</v>
      </c>
      <c r="J2158" t="s">
        <v>6983</v>
      </c>
      <c r="K2158" t="s">
        <v>181</v>
      </c>
      <c r="L2158" t="s">
        <v>340</v>
      </c>
    </row>
    <row r="2159" spans="1:12" x14ac:dyDescent="0.25">
      <c r="A2159" s="2">
        <v>123927312860</v>
      </c>
      <c r="B2159" t="s">
        <v>4800</v>
      </c>
      <c r="C2159" t="s">
        <v>1900</v>
      </c>
      <c r="D2159" t="s">
        <v>5811</v>
      </c>
      <c r="E2159" t="str">
        <f t="shared" si="33"/>
        <v>12392731286010809 - 93A Street</v>
      </c>
      <c r="I2159" t="s">
        <v>1898</v>
      </c>
      <c r="J2159" t="s">
        <v>6982</v>
      </c>
      <c r="K2159" t="s">
        <v>181</v>
      </c>
      <c r="L2159" t="s">
        <v>340</v>
      </c>
    </row>
    <row r="2160" spans="1:12" x14ac:dyDescent="0.25">
      <c r="A2160" s="2">
        <v>123927312860</v>
      </c>
      <c r="B2160" t="s">
        <v>4801</v>
      </c>
      <c r="C2160" t="s">
        <v>1900</v>
      </c>
      <c r="D2160" t="s">
        <v>5811</v>
      </c>
      <c r="E2160" t="str">
        <f t="shared" si="33"/>
        <v>12392731286010810 - 93 Street</v>
      </c>
      <c r="I2160" t="s">
        <v>1898</v>
      </c>
      <c r="J2160" t="s">
        <v>6983</v>
      </c>
      <c r="K2160" t="s">
        <v>181</v>
      </c>
      <c r="L2160" t="s">
        <v>340</v>
      </c>
    </row>
    <row r="2161" spans="1:12" x14ac:dyDescent="0.25">
      <c r="A2161" s="2">
        <v>123927312860</v>
      </c>
      <c r="B2161" t="s">
        <v>4802</v>
      </c>
      <c r="C2161" t="s">
        <v>1900</v>
      </c>
      <c r="D2161" t="s">
        <v>5811</v>
      </c>
      <c r="E2161" t="str">
        <f t="shared" si="33"/>
        <v>12392731286010814 - 93 Street</v>
      </c>
      <c r="I2161" t="s">
        <v>1898</v>
      </c>
      <c r="J2161" t="s">
        <v>6983</v>
      </c>
      <c r="K2161" t="s">
        <v>181</v>
      </c>
      <c r="L2161" t="s">
        <v>340</v>
      </c>
    </row>
    <row r="2162" spans="1:12" x14ac:dyDescent="0.25">
      <c r="A2162" s="2">
        <v>123927312860</v>
      </c>
      <c r="B2162" t="s">
        <v>4803</v>
      </c>
      <c r="C2162" t="s">
        <v>1900</v>
      </c>
      <c r="D2162" t="s">
        <v>5811</v>
      </c>
      <c r="E2162" t="str">
        <f t="shared" si="33"/>
        <v>12392731286010818 - 93 Street</v>
      </c>
      <c r="I2162" t="s">
        <v>1898</v>
      </c>
      <c r="J2162" t="s">
        <v>6983</v>
      </c>
      <c r="K2162" t="s">
        <v>181</v>
      </c>
      <c r="L2162" t="s">
        <v>340</v>
      </c>
    </row>
    <row r="2163" spans="1:12" x14ac:dyDescent="0.25">
      <c r="A2163" s="2">
        <v>123927312860</v>
      </c>
      <c r="B2163" t="s">
        <v>4804</v>
      </c>
      <c r="C2163" t="s">
        <v>1900</v>
      </c>
      <c r="D2163" t="s">
        <v>5811</v>
      </c>
      <c r="E2163" t="str">
        <f t="shared" si="33"/>
        <v>1239273128609306 - 108 Avenue</v>
      </c>
      <c r="I2163" t="s">
        <v>1898</v>
      </c>
      <c r="J2163" t="s">
        <v>6984</v>
      </c>
      <c r="K2163" t="s">
        <v>181</v>
      </c>
      <c r="L2163" t="s">
        <v>340</v>
      </c>
    </row>
    <row r="2164" spans="1:12" x14ac:dyDescent="0.25">
      <c r="A2164" s="2">
        <v>123927312860</v>
      </c>
      <c r="B2164" t="s">
        <v>4805</v>
      </c>
      <c r="C2164" t="s">
        <v>1900</v>
      </c>
      <c r="D2164" t="s">
        <v>5811</v>
      </c>
      <c r="E2164" t="str">
        <f t="shared" si="33"/>
        <v>1239273128609307 - 109 Avenue</v>
      </c>
      <c r="I2164" t="s">
        <v>1898</v>
      </c>
      <c r="J2164" t="s">
        <v>6985</v>
      </c>
      <c r="K2164" t="s">
        <v>181</v>
      </c>
      <c r="L2164" t="s">
        <v>340</v>
      </c>
    </row>
    <row r="2165" spans="1:12" x14ac:dyDescent="0.25">
      <c r="A2165" s="2">
        <v>123927312860</v>
      </c>
      <c r="B2165" t="s">
        <v>4806</v>
      </c>
      <c r="C2165" t="s">
        <v>1900</v>
      </c>
      <c r="D2165" t="s">
        <v>5811</v>
      </c>
      <c r="E2165" t="str">
        <f t="shared" si="33"/>
        <v>1239273128609308 - 109 Avenue</v>
      </c>
      <c r="I2165" t="s">
        <v>1898</v>
      </c>
      <c r="J2165" t="s">
        <v>6986</v>
      </c>
      <c r="K2165" t="s">
        <v>181</v>
      </c>
      <c r="L2165" t="s">
        <v>340</v>
      </c>
    </row>
    <row r="2166" spans="1:12" x14ac:dyDescent="0.25">
      <c r="A2166" s="2">
        <v>123927312860</v>
      </c>
      <c r="B2166" t="s">
        <v>4807</v>
      </c>
      <c r="C2166" t="s">
        <v>1900</v>
      </c>
      <c r="D2166" t="s">
        <v>5811</v>
      </c>
      <c r="E2166" t="str">
        <f t="shared" si="33"/>
        <v>1239273128609310 - 108 Avenue</v>
      </c>
      <c r="I2166" t="s">
        <v>1898</v>
      </c>
      <c r="J2166" t="s">
        <v>6984</v>
      </c>
      <c r="K2166" t="s">
        <v>181</v>
      </c>
      <c r="L2166" t="s">
        <v>340</v>
      </c>
    </row>
    <row r="2167" spans="1:12" x14ac:dyDescent="0.25">
      <c r="A2167" s="2">
        <v>123927312860</v>
      </c>
      <c r="B2167" t="s">
        <v>4808</v>
      </c>
      <c r="C2167" t="s">
        <v>1900</v>
      </c>
      <c r="D2167" t="s">
        <v>5811</v>
      </c>
      <c r="E2167" t="str">
        <f t="shared" si="33"/>
        <v>1239273128609313 - 109 Avenue</v>
      </c>
      <c r="I2167" t="s">
        <v>1898</v>
      </c>
      <c r="J2167" t="s">
        <v>6985</v>
      </c>
      <c r="K2167" t="s">
        <v>181</v>
      </c>
      <c r="L2167" t="s">
        <v>340</v>
      </c>
    </row>
    <row r="2168" spans="1:12" x14ac:dyDescent="0.25">
      <c r="A2168" s="2">
        <v>123927312860</v>
      </c>
      <c r="B2168" t="s">
        <v>4809</v>
      </c>
      <c r="C2168" t="s">
        <v>1900</v>
      </c>
      <c r="D2168" t="s">
        <v>5811</v>
      </c>
      <c r="E2168" t="str">
        <f t="shared" si="33"/>
        <v>1239273128609312 - 108 Avenue</v>
      </c>
      <c r="I2168" t="s">
        <v>1898</v>
      </c>
      <c r="J2168" t="s">
        <v>6984</v>
      </c>
      <c r="K2168" t="s">
        <v>181</v>
      </c>
      <c r="L2168" t="s">
        <v>340</v>
      </c>
    </row>
    <row r="2169" spans="1:12" x14ac:dyDescent="0.25">
      <c r="A2169" s="2">
        <v>123927312860</v>
      </c>
      <c r="B2169" t="s">
        <v>4810</v>
      </c>
      <c r="C2169" t="s">
        <v>1900</v>
      </c>
      <c r="D2169" t="s">
        <v>5811</v>
      </c>
      <c r="E2169" t="str">
        <f t="shared" si="33"/>
        <v>1239273128609314 - 108 Avenue</v>
      </c>
      <c r="I2169" t="s">
        <v>1898</v>
      </c>
      <c r="J2169" t="s">
        <v>6984</v>
      </c>
      <c r="K2169" t="s">
        <v>181</v>
      </c>
      <c r="L2169" t="s">
        <v>340</v>
      </c>
    </row>
    <row r="2170" spans="1:12" x14ac:dyDescent="0.25">
      <c r="A2170" s="2">
        <v>123927312860</v>
      </c>
      <c r="B2170" t="s">
        <v>4811</v>
      </c>
      <c r="C2170" t="s">
        <v>1900</v>
      </c>
      <c r="D2170" t="s">
        <v>5811</v>
      </c>
      <c r="E2170" t="str">
        <f t="shared" si="33"/>
        <v>1239273128609315 - 109 Avenue</v>
      </c>
      <c r="I2170" t="s">
        <v>1898</v>
      </c>
      <c r="J2170" t="s">
        <v>6985</v>
      </c>
      <c r="K2170" t="s">
        <v>181</v>
      </c>
      <c r="L2170" t="s">
        <v>340</v>
      </c>
    </row>
    <row r="2171" spans="1:12" x14ac:dyDescent="0.25">
      <c r="A2171" s="2">
        <v>123927312860</v>
      </c>
      <c r="B2171" t="s">
        <v>4812</v>
      </c>
      <c r="C2171" t="s">
        <v>1900</v>
      </c>
      <c r="D2171" t="s">
        <v>5811</v>
      </c>
      <c r="E2171" t="str">
        <f t="shared" si="33"/>
        <v>1239273128609318 - 108 Avenue</v>
      </c>
      <c r="I2171" t="s">
        <v>1898</v>
      </c>
      <c r="J2171" t="s">
        <v>6984</v>
      </c>
      <c r="K2171" t="s">
        <v>181</v>
      </c>
      <c r="L2171" t="s">
        <v>340</v>
      </c>
    </row>
    <row r="2172" spans="1:12" x14ac:dyDescent="0.25">
      <c r="A2172" s="2">
        <v>123927312860</v>
      </c>
      <c r="B2172" t="s">
        <v>4813</v>
      </c>
      <c r="C2172" t="s">
        <v>1900</v>
      </c>
      <c r="D2172" t="s">
        <v>5811</v>
      </c>
      <c r="E2172" t="str">
        <f t="shared" si="33"/>
        <v>1239273128609319 - 109 Avenue</v>
      </c>
      <c r="I2172" t="s">
        <v>1898</v>
      </c>
      <c r="J2172" t="s">
        <v>6985</v>
      </c>
      <c r="K2172" t="s">
        <v>181</v>
      </c>
      <c r="L2172" t="s">
        <v>340</v>
      </c>
    </row>
    <row r="2173" spans="1:12" x14ac:dyDescent="0.25">
      <c r="A2173" s="2">
        <v>123927312860</v>
      </c>
      <c r="B2173" t="s">
        <v>4814</v>
      </c>
      <c r="C2173" t="s">
        <v>1900</v>
      </c>
      <c r="D2173" t="s">
        <v>5811</v>
      </c>
      <c r="E2173" t="str">
        <f t="shared" si="33"/>
        <v>1239273128609322 - 108 Avenue</v>
      </c>
      <c r="I2173" t="s">
        <v>1898</v>
      </c>
      <c r="J2173" t="s">
        <v>6984</v>
      </c>
      <c r="K2173" t="s">
        <v>181</v>
      </c>
      <c r="L2173" t="s">
        <v>340</v>
      </c>
    </row>
    <row r="2174" spans="1:12" x14ac:dyDescent="0.25">
      <c r="A2174" s="2">
        <v>123927312213</v>
      </c>
      <c r="B2174" t="s">
        <v>1955</v>
      </c>
      <c r="C2174" t="s">
        <v>1900</v>
      </c>
      <c r="D2174" t="s">
        <v>1932</v>
      </c>
      <c r="E2174" t="str">
        <f t="shared" si="33"/>
        <v>1239273122136340 - 96 Street</v>
      </c>
      <c r="I2174" t="s">
        <v>1898</v>
      </c>
      <c r="J2174" t="s">
        <v>6987</v>
      </c>
      <c r="K2174" t="s">
        <v>181</v>
      </c>
      <c r="L2174" t="s">
        <v>38</v>
      </c>
    </row>
    <row r="2175" spans="1:12" x14ac:dyDescent="0.25">
      <c r="A2175" s="2">
        <v>123927312213</v>
      </c>
      <c r="B2175" t="s">
        <v>1954</v>
      </c>
      <c r="C2175" t="s">
        <v>1900</v>
      </c>
      <c r="D2175" t="s">
        <v>1932</v>
      </c>
      <c r="E2175" t="str">
        <f t="shared" si="33"/>
        <v>1239273122139330 - 74 Avenue</v>
      </c>
      <c r="I2175" t="s">
        <v>1898</v>
      </c>
      <c r="J2175" t="s">
        <v>6988</v>
      </c>
      <c r="K2175" t="s">
        <v>181</v>
      </c>
      <c r="L2175" t="s">
        <v>38</v>
      </c>
    </row>
    <row r="2176" spans="1:12" x14ac:dyDescent="0.25">
      <c r="A2176" s="2">
        <v>123927312213</v>
      </c>
      <c r="B2176" t="s">
        <v>4815</v>
      </c>
      <c r="C2176" t="s">
        <v>1900</v>
      </c>
      <c r="D2176" t="s">
        <v>1932</v>
      </c>
      <c r="E2176" t="str">
        <f t="shared" si="33"/>
        <v>1239273122137316/7318 - 93A Street</v>
      </c>
      <c r="I2176" t="s">
        <v>1898</v>
      </c>
      <c r="J2176" t="s">
        <v>6989</v>
      </c>
      <c r="K2176" t="s">
        <v>30</v>
      </c>
      <c r="L2176" t="s">
        <v>38</v>
      </c>
    </row>
    <row r="2177" spans="1:12" x14ac:dyDescent="0.25">
      <c r="A2177" s="2">
        <v>123927312213</v>
      </c>
      <c r="B2177" t="s">
        <v>1953</v>
      </c>
      <c r="C2177" t="s">
        <v>1900</v>
      </c>
      <c r="D2177" t="s">
        <v>1932</v>
      </c>
      <c r="E2177" t="str">
        <f t="shared" si="33"/>
        <v>1239273122139337 - 67 Avenue</v>
      </c>
      <c r="I2177" t="s">
        <v>1898</v>
      </c>
      <c r="J2177" t="s">
        <v>6990</v>
      </c>
      <c r="K2177" t="s">
        <v>181</v>
      </c>
      <c r="L2177" t="s">
        <v>38</v>
      </c>
    </row>
    <row r="2178" spans="1:12" x14ac:dyDescent="0.25">
      <c r="A2178" s="2">
        <v>123927312213</v>
      </c>
      <c r="B2178" t="s">
        <v>1952</v>
      </c>
      <c r="C2178" t="s">
        <v>1900</v>
      </c>
      <c r="D2178" t="s">
        <v>1932</v>
      </c>
      <c r="E2178" t="str">
        <f t="shared" si="33"/>
        <v>1239273122139309 - 67 Avenue</v>
      </c>
      <c r="I2178" t="s">
        <v>1898</v>
      </c>
      <c r="J2178" t="s">
        <v>6990</v>
      </c>
      <c r="K2178" t="s">
        <v>181</v>
      </c>
      <c r="L2178" t="s">
        <v>38</v>
      </c>
    </row>
    <row r="2179" spans="1:12" x14ac:dyDescent="0.25">
      <c r="A2179" s="2">
        <v>123927312213</v>
      </c>
      <c r="B2179" t="s">
        <v>1950</v>
      </c>
      <c r="C2179" t="s">
        <v>1900</v>
      </c>
      <c r="D2179" t="s">
        <v>1932</v>
      </c>
      <c r="E2179" t="str">
        <f t="shared" si="33"/>
        <v>1239273122139336 - 67 Avenue</v>
      </c>
      <c r="I2179" t="s">
        <v>1898</v>
      </c>
      <c r="J2179" t="s">
        <v>6991</v>
      </c>
      <c r="K2179" t="s">
        <v>181</v>
      </c>
      <c r="L2179" t="s">
        <v>38</v>
      </c>
    </row>
    <row r="2180" spans="1:12" x14ac:dyDescent="0.25">
      <c r="A2180" s="2">
        <v>123927312213</v>
      </c>
      <c r="B2180" t="s">
        <v>1949</v>
      </c>
      <c r="C2180" t="s">
        <v>1900</v>
      </c>
      <c r="D2180" t="s">
        <v>1932</v>
      </c>
      <c r="E2180" t="str">
        <f t="shared" si="33"/>
        <v>1239273122139339 - 66 Avenue</v>
      </c>
      <c r="I2180" t="s">
        <v>1898</v>
      </c>
      <c r="J2180" t="s">
        <v>6992</v>
      </c>
      <c r="K2180" t="s">
        <v>181</v>
      </c>
      <c r="L2180" t="s">
        <v>38</v>
      </c>
    </row>
    <row r="2181" spans="1:12" x14ac:dyDescent="0.25">
      <c r="A2181" s="2">
        <v>123927312213</v>
      </c>
      <c r="B2181" t="s">
        <v>4816</v>
      </c>
      <c r="C2181" t="s">
        <v>1900</v>
      </c>
      <c r="D2181" t="s">
        <v>1932</v>
      </c>
      <c r="E2181" t="str">
        <f t="shared" si="33"/>
        <v>1239273122139305 - 67 Avenue</v>
      </c>
      <c r="I2181" t="s">
        <v>1898</v>
      </c>
      <c r="J2181" t="s">
        <v>6990</v>
      </c>
      <c r="K2181" t="s">
        <v>30</v>
      </c>
      <c r="L2181" t="s">
        <v>38</v>
      </c>
    </row>
    <row r="2182" spans="1:12" x14ac:dyDescent="0.25">
      <c r="A2182" s="2">
        <v>123927312213</v>
      </c>
      <c r="B2182" t="s">
        <v>1944</v>
      </c>
      <c r="C2182" t="s">
        <v>1900</v>
      </c>
      <c r="D2182" t="s">
        <v>1932</v>
      </c>
      <c r="E2182" t="str">
        <f t="shared" si="33"/>
        <v>1239273122139648 - 74 Avenue</v>
      </c>
      <c r="I2182" t="s">
        <v>1898</v>
      </c>
      <c r="J2182" t="s">
        <v>6993</v>
      </c>
      <c r="K2182" t="s">
        <v>181</v>
      </c>
      <c r="L2182" t="s">
        <v>38</v>
      </c>
    </row>
    <row r="2183" spans="1:12" x14ac:dyDescent="0.25">
      <c r="A2183" s="2">
        <v>123927312213</v>
      </c>
      <c r="B2183" t="s">
        <v>1947</v>
      </c>
      <c r="C2183" t="s">
        <v>1900</v>
      </c>
      <c r="D2183" t="s">
        <v>1932</v>
      </c>
      <c r="E2183" t="str">
        <f t="shared" si="33"/>
        <v>1239273122136912 - 99A Street</v>
      </c>
      <c r="I2183" t="s">
        <v>1898</v>
      </c>
      <c r="J2183" t="s">
        <v>6994</v>
      </c>
      <c r="K2183" t="s">
        <v>181</v>
      </c>
      <c r="L2183" t="s">
        <v>38</v>
      </c>
    </row>
    <row r="2184" spans="1:12" x14ac:dyDescent="0.25">
      <c r="A2184" s="2">
        <v>123927312213</v>
      </c>
      <c r="B2184" t="s">
        <v>1945</v>
      </c>
      <c r="C2184" t="s">
        <v>1900</v>
      </c>
      <c r="D2184" t="s">
        <v>1932</v>
      </c>
      <c r="E2184" t="str">
        <f t="shared" si="33"/>
        <v>1239273122139412 - 80 Avenue</v>
      </c>
      <c r="I2184" t="s">
        <v>1898</v>
      </c>
      <c r="J2184" t="s">
        <v>6995</v>
      </c>
      <c r="K2184" t="s">
        <v>181</v>
      </c>
      <c r="L2184" t="s">
        <v>38</v>
      </c>
    </row>
    <row r="2185" spans="1:12" x14ac:dyDescent="0.25">
      <c r="A2185" s="2">
        <v>123927312213</v>
      </c>
      <c r="B2185" t="s">
        <v>1941</v>
      </c>
      <c r="C2185" t="s">
        <v>1900</v>
      </c>
      <c r="D2185" t="s">
        <v>1932</v>
      </c>
      <c r="E2185" t="str">
        <f t="shared" si="33"/>
        <v>1239273122137306 - 98 Street</v>
      </c>
      <c r="I2185" t="s">
        <v>1898</v>
      </c>
      <c r="J2185" t="s">
        <v>6996</v>
      </c>
      <c r="K2185" t="s">
        <v>181</v>
      </c>
      <c r="L2185" t="s">
        <v>38</v>
      </c>
    </row>
    <row r="2186" spans="1:12" x14ac:dyDescent="0.25">
      <c r="A2186" s="2">
        <v>123927312213</v>
      </c>
      <c r="B2186" t="s">
        <v>1940</v>
      </c>
      <c r="C2186" t="s">
        <v>1900</v>
      </c>
      <c r="D2186" t="s">
        <v>1932</v>
      </c>
      <c r="E2186" t="str">
        <f t="shared" si="33"/>
        <v>1239273122139401 - 120 Avenue</v>
      </c>
      <c r="I2186" t="s">
        <v>1898</v>
      </c>
      <c r="J2186" t="s">
        <v>6997</v>
      </c>
      <c r="K2186" t="s">
        <v>30</v>
      </c>
      <c r="L2186" t="s">
        <v>38</v>
      </c>
    </row>
    <row r="2187" spans="1:12" x14ac:dyDescent="0.25">
      <c r="A2187" s="2">
        <v>123927312213</v>
      </c>
      <c r="B2187" t="s">
        <v>1939</v>
      </c>
      <c r="C2187" t="s">
        <v>1900</v>
      </c>
      <c r="D2187" t="s">
        <v>1932</v>
      </c>
      <c r="E2187" t="str">
        <f t="shared" si="33"/>
        <v>1239273122139405 - 120 Avenue</v>
      </c>
      <c r="I2187" t="s">
        <v>1898</v>
      </c>
      <c r="J2187" t="s">
        <v>6997</v>
      </c>
      <c r="K2187" t="s">
        <v>30</v>
      </c>
      <c r="L2187" t="s">
        <v>38</v>
      </c>
    </row>
    <row r="2188" spans="1:12" x14ac:dyDescent="0.25">
      <c r="A2188" s="2">
        <v>123927312213</v>
      </c>
      <c r="B2188" t="s">
        <v>1938</v>
      </c>
      <c r="C2188" t="s">
        <v>1900</v>
      </c>
      <c r="D2188" t="s">
        <v>1932</v>
      </c>
      <c r="E2188" t="str">
        <f t="shared" si="33"/>
        <v>1239273122139529 - 121 Avenue</v>
      </c>
      <c r="I2188" t="s">
        <v>1898</v>
      </c>
      <c r="J2188" t="s">
        <v>6998</v>
      </c>
      <c r="K2188" t="s">
        <v>30</v>
      </c>
      <c r="L2188" t="s">
        <v>38</v>
      </c>
    </row>
    <row r="2189" spans="1:12" x14ac:dyDescent="0.25">
      <c r="A2189" s="2">
        <v>123927312213</v>
      </c>
      <c r="B2189" t="s">
        <v>1936</v>
      </c>
      <c r="C2189" t="s">
        <v>1900</v>
      </c>
      <c r="D2189" t="s">
        <v>1932</v>
      </c>
      <c r="E2189" t="str">
        <f t="shared" ref="E2189:E2252" si="34">CONCATENATE(A2189,B2189)</f>
        <v>12392731221310113A - 92A Street</v>
      </c>
      <c r="I2189" t="s">
        <v>1898</v>
      </c>
      <c r="J2189" t="s">
        <v>6999</v>
      </c>
      <c r="K2189" t="s">
        <v>30</v>
      </c>
      <c r="L2189" t="s">
        <v>38</v>
      </c>
    </row>
    <row r="2190" spans="1:12" x14ac:dyDescent="0.25">
      <c r="A2190" s="2">
        <v>123927312213</v>
      </c>
      <c r="B2190" t="s">
        <v>4817</v>
      </c>
      <c r="C2190" t="s">
        <v>1900</v>
      </c>
      <c r="D2190" t="s">
        <v>1932</v>
      </c>
      <c r="E2190" t="str">
        <f t="shared" si="34"/>
        <v>1239273122139306A/B - 105 Avenue</v>
      </c>
      <c r="I2190" t="s">
        <v>1898</v>
      </c>
      <c r="J2190" t="s">
        <v>7000</v>
      </c>
      <c r="K2190" t="s">
        <v>30</v>
      </c>
      <c r="L2190" t="s">
        <v>38</v>
      </c>
    </row>
    <row r="2191" spans="1:12" x14ac:dyDescent="0.25">
      <c r="A2191" s="2">
        <v>123927312213</v>
      </c>
      <c r="B2191" t="s">
        <v>1935</v>
      </c>
      <c r="C2191" t="s">
        <v>1900</v>
      </c>
      <c r="D2191" t="s">
        <v>1932</v>
      </c>
      <c r="E2191" t="str">
        <f t="shared" si="34"/>
        <v>1239273122139731 - 117 Avenue</v>
      </c>
      <c r="I2191" t="s">
        <v>1898</v>
      </c>
      <c r="J2191" t="s">
        <v>7001</v>
      </c>
      <c r="K2191" t="s">
        <v>30</v>
      </c>
      <c r="L2191" t="s">
        <v>38</v>
      </c>
    </row>
    <row r="2192" spans="1:12" x14ac:dyDescent="0.25">
      <c r="A2192" s="2">
        <v>123927312213</v>
      </c>
      <c r="B2192" t="s">
        <v>1934</v>
      </c>
      <c r="C2192" t="s">
        <v>1900</v>
      </c>
      <c r="D2192" t="s">
        <v>1932</v>
      </c>
      <c r="E2192" t="str">
        <f t="shared" si="34"/>
        <v>12392731221311431 - 96A Street</v>
      </c>
      <c r="I2192" t="s">
        <v>1898</v>
      </c>
      <c r="J2192" t="s">
        <v>7002</v>
      </c>
      <c r="K2192" t="s">
        <v>181</v>
      </c>
      <c r="L2192" t="s">
        <v>38</v>
      </c>
    </row>
    <row r="2193" spans="1:12" x14ac:dyDescent="0.25">
      <c r="A2193" s="2">
        <v>123927312213</v>
      </c>
      <c r="B2193" t="s">
        <v>4818</v>
      </c>
      <c r="C2193" t="s">
        <v>1900</v>
      </c>
      <c r="D2193" t="s">
        <v>1932</v>
      </c>
      <c r="E2193" t="str">
        <f t="shared" si="34"/>
        <v>1239273122139314A/B - 106 Avenue</v>
      </c>
      <c r="I2193" t="s">
        <v>1898</v>
      </c>
      <c r="J2193" t="s">
        <v>7003</v>
      </c>
      <c r="K2193" t="s">
        <v>30</v>
      </c>
      <c r="L2193" t="s">
        <v>38</v>
      </c>
    </row>
    <row r="2194" spans="1:12" x14ac:dyDescent="0.25">
      <c r="A2194" s="2">
        <v>123927312213</v>
      </c>
      <c r="B2194" t="s">
        <v>1931</v>
      </c>
      <c r="C2194" t="s">
        <v>1900</v>
      </c>
      <c r="D2194" t="s">
        <v>1932</v>
      </c>
      <c r="E2194" t="str">
        <f t="shared" si="34"/>
        <v>12392731221310216 - 105 Avenue</v>
      </c>
      <c r="I2194" t="s">
        <v>1898</v>
      </c>
      <c r="J2194" t="s">
        <v>7004</v>
      </c>
      <c r="K2194" t="s">
        <v>30</v>
      </c>
      <c r="L2194" t="s">
        <v>38</v>
      </c>
    </row>
    <row r="2195" spans="1:12" x14ac:dyDescent="0.25">
      <c r="A2195" s="2">
        <v>123927312213</v>
      </c>
      <c r="B2195" t="s">
        <v>1948</v>
      </c>
      <c r="C2195" t="s">
        <v>1900</v>
      </c>
      <c r="D2195" t="s">
        <v>1932</v>
      </c>
      <c r="E2195" t="str">
        <f t="shared" si="34"/>
        <v>1239273122139341 - 66 Avenue</v>
      </c>
      <c r="I2195" t="s">
        <v>1898</v>
      </c>
      <c r="J2195" t="s">
        <v>6992</v>
      </c>
      <c r="K2195" t="s">
        <v>181</v>
      </c>
      <c r="L2195" t="s">
        <v>38</v>
      </c>
    </row>
    <row r="2196" spans="1:12" x14ac:dyDescent="0.25">
      <c r="A2196" s="2">
        <v>123927312213</v>
      </c>
      <c r="B2196" t="s">
        <v>1951</v>
      </c>
      <c r="C2196" t="s">
        <v>1900</v>
      </c>
      <c r="D2196" t="s">
        <v>1932</v>
      </c>
      <c r="E2196" t="str">
        <f t="shared" si="34"/>
        <v>1239273122139503 - 123 Avenue</v>
      </c>
      <c r="I2196" t="s">
        <v>1898</v>
      </c>
      <c r="J2196" t="s">
        <v>7005</v>
      </c>
      <c r="K2196" t="s">
        <v>181</v>
      </c>
      <c r="L2196" t="s">
        <v>38</v>
      </c>
    </row>
    <row r="2197" spans="1:12" x14ac:dyDescent="0.25">
      <c r="A2197" s="2">
        <v>123927312213</v>
      </c>
      <c r="B2197" t="s">
        <v>1933</v>
      </c>
      <c r="C2197" t="s">
        <v>1900</v>
      </c>
      <c r="D2197" t="s">
        <v>1932</v>
      </c>
      <c r="E2197" t="str">
        <f t="shared" si="34"/>
        <v>12392731221311433 - 96A Street</v>
      </c>
      <c r="I2197" t="s">
        <v>1898</v>
      </c>
      <c r="J2197" t="s">
        <v>7002</v>
      </c>
      <c r="K2197" t="s">
        <v>181</v>
      </c>
      <c r="L2197" t="s">
        <v>38</v>
      </c>
    </row>
    <row r="2198" spans="1:12" x14ac:dyDescent="0.25">
      <c r="A2198" s="2">
        <v>123927312213</v>
      </c>
      <c r="B2198" t="s">
        <v>1937</v>
      </c>
      <c r="C2198" t="s">
        <v>1900</v>
      </c>
      <c r="D2198" t="s">
        <v>1932</v>
      </c>
      <c r="E2198" t="str">
        <f t="shared" si="34"/>
        <v>1239273122139533 - 121 Avenue</v>
      </c>
      <c r="I2198" t="s">
        <v>1898</v>
      </c>
      <c r="J2198" t="s">
        <v>6998</v>
      </c>
      <c r="K2198" t="s">
        <v>30</v>
      </c>
      <c r="L2198" t="s">
        <v>38</v>
      </c>
    </row>
    <row r="2199" spans="1:12" x14ac:dyDescent="0.25">
      <c r="A2199" s="2">
        <v>123927312213</v>
      </c>
      <c r="B2199" t="s">
        <v>1946</v>
      </c>
      <c r="C2199" t="s">
        <v>1900</v>
      </c>
      <c r="D2199" t="s">
        <v>1932</v>
      </c>
      <c r="E2199" t="str">
        <f t="shared" si="34"/>
        <v>1239273122136914 - 99A Street</v>
      </c>
      <c r="I2199" t="s">
        <v>1898</v>
      </c>
      <c r="J2199" t="s">
        <v>6994</v>
      </c>
      <c r="K2199" t="s">
        <v>181</v>
      </c>
      <c r="L2199" t="s">
        <v>38</v>
      </c>
    </row>
    <row r="2200" spans="1:12" x14ac:dyDescent="0.25">
      <c r="A2200" s="2">
        <v>123927312213</v>
      </c>
      <c r="B2200" t="s">
        <v>1943</v>
      </c>
      <c r="C2200" t="s">
        <v>1900</v>
      </c>
      <c r="D2200" t="s">
        <v>1932</v>
      </c>
      <c r="E2200" t="str">
        <f t="shared" si="34"/>
        <v>1239273122139650 - 74 Avenue</v>
      </c>
      <c r="I2200" t="s">
        <v>1898</v>
      </c>
      <c r="J2200" t="s">
        <v>6993</v>
      </c>
      <c r="K2200" t="s">
        <v>181</v>
      </c>
      <c r="L2200" t="s">
        <v>38</v>
      </c>
    </row>
    <row r="2201" spans="1:12" x14ac:dyDescent="0.25">
      <c r="A2201" s="2">
        <v>123927312213</v>
      </c>
      <c r="B2201" t="s">
        <v>1957</v>
      </c>
      <c r="C2201" t="s">
        <v>1900</v>
      </c>
      <c r="D2201" t="s">
        <v>1932</v>
      </c>
      <c r="E2201" t="str">
        <f t="shared" si="34"/>
        <v>1239273122139338 - 67 Avenue</v>
      </c>
      <c r="I2201" t="s">
        <v>1898</v>
      </c>
      <c r="J2201" t="s">
        <v>6991</v>
      </c>
      <c r="K2201" t="s">
        <v>181</v>
      </c>
      <c r="L2201" t="s">
        <v>38</v>
      </c>
    </row>
    <row r="2202" spans="1:12" x14ac:dyDescent="0.25">
      <c r="A2202" s="2">
        <v>123927312213</v>
      </c>
      <c r="B2202" t="s">
        <v>1942</v>
      </c>
      <c r="C2202" t="s">
        <v>1900</v>
      </c>
      <c r="D2202" t="s">
        <v>1932</v>
      </c>
      <c r="E2202" t="str">
        <f t="shared" si="34"/>
        <v>1239273122137308 - 98 Street</v>
      </c>
      <c r="I2202" t="s">
        <v>1898</v>
      </c>
      <c r="J2202" t="s">
        <v>6996</v>
      </c>
      <c r="K2202" t="s">
        <v>181</v>
      </c>
      <c r="L2202" t="s">
        <v>38</v>
      </c>
    </row>
    <row r="2203" spans="1:12" x14ac:dyDescent="0.25">
      <c r="A2203" s="2">
        <v>123927312213</v>
      </c>
      <c r="B2203" t="s">
        <v>1956</v>
      </c>
      <c r="C2203" t="s">
        <v>1900</v>
      </c>
      <c r="D2203" t="s">
        <v>1932</v>
      </c>
      <c r="E2203" t="str">
        <f t="shared" si="34"/>
        <v>1239273122136342 - 96 Street</v>
      </c>
      <c r="I2203" t="s">
        <v>1898</v>
      </c>
      <c r="J2203" t="s">
        <v>7006</v>
      </c>
      <c r="K2203" t="s">
        <v>181</v>
      </c>
      <c r="L2203" t="s">
        <v>38</v>
      </c>
    </row>
    <row r="2204" spans="1:12" x14ac:dyDescent="0.25">
      <c r="A2204" s="2">
        <v>123927510150</v>
      </c>
      <c r="B2204" t="s">
        <v>1930</v>
      </c>
      <c r="C2204" t="s">
        <v>1900</v>
      </c>
      <c r="D2204" t="s">
        <v>1155</v>
      </c>
      <c r="E2204" t="str">
        <f t="shared" si="34"/>
        <v>12392751015010111 - 96 Street</v>
      </c>
      <c r="I2204" t="s">
        <v>1898</v>
      </c>
      <c r="J2204" t="s">
        <v>6973</v>
      </c>
      <c r="K2204" t="s">
        <v>6285</v>
      </c>
      <c r="L2204" t="s">
        <v>27</v>
      </c>
    </row>
    <row r="2205" spans="1:12" x14ac:dyDescent="0.25">
      <c r="A2205" s="2">
        <v>123927552035</v>
      </c>
      <c r="B2205" t="s">
        <v>1928</v>
      </c>
      <c r="C2205" t="s">
        <v>1900</v>
      </c>
      <c r="D2205" t="s">
        <v>1929</v>
      </c>
      <c r="E2205" t="str">
        <f t="shared" si="34"/>
        <v>12392755203510102 - 103 Avenue</v>
      </c>
      <c r="I2205" t="s">
        <v>1898</v>
      </c>
      <c r="J2205" t="s">
        <v>7007</v>
      </c>
      <c r="K2205" t="s">
        <v>30</v>
      </c>
      <c r="L2205" t="s">
        <v>32</v>
      </c>
    </row>
    <row r="2206" spans="1:12" x14ac:dyDescent="0.25">
      <c r="A2206" s="2">
        <v>1214275552351</v>
      </c>
      <c r="B2206" t="s">
        <v>4819</v>
      </c>
      <c r="C2206" t="s">
        <v>1900</v>
      </c>
      <c r="D2206" t="s">
        <v>5812</v>
      </c>
      <c r="E2206" t="str">
        <f t="shared" si="34"/>
        <v>12142755523519432 – 113 Avenue</v>
      </c>
      <c r="I2206" t="s">
        <v>1960</v>
      </c>
      <c r="J2206" t="s">
        <v>7008</v>
      </c>
      <c r="K2206" t="s">
        <v>6772</v>
      </c>
      <c r="L2206" t="s">
        <v>32</v>
      </c>
    </row>
    <row r="2207" spans="1:12" x14ac:dyDescent="0.25">
      <c r="A2207" s="2">
        <v>121427512226</v>
      </c>
      <c r="B2207" t="s">
        <v>4820</v>
      </c>
      <c r="C2207" t="s">
        <v>1900</v>
      </c>
      <c r="D2207" t="s">
        <v>3669</v>
      </c>
      <c r="E2207" t="str">
        <f t="shared" si="34"/>
        <v>1214275122269432 - 113 Avenue</v>
      </c>
      <c r="I2207" t="s">
        <v>1960</v>
      </c>
      <c r="J2207" t="s">
        <v>7008</v>
      </c>
      <c r="K2207" t="s">
        <v>6772</v>
      </c>
      <c r="L2207" t="s">
        <v>27</v>
      </c>
    </row>
    <row r="2208" spans="1:12" x14ac:dyDescent="0.25">
      <c r="A2208" s="2">
        <v>128927552257</v>
      </c>
      <c r="B2208" t="s">
        <v>1927</v>
      </c>
      <c r="C2208" t="s">
        <v>1900</v>
      </c>
      <c r="D2208" t="s">
        <v>1924</v>
      </c>
      <c r="E2208" t="str">
        <f t="shared" si="34"/>
        <v>1289275522579535 - 93 Avenue</v>
      </c>
      <c r="I2208" t="s">
        <v>1922</v>
      </c>
      <c r="J2208" t="s">
        <v>6977</v>
      </c>
      <c r="K2208" t="s">
        <v>30</v>
      </c>
      <c r="L2208" t="s">
        <v>32</v>
      </c>
    </row>
    <row r="2209" spans="1:12" x14ac:dyDescent="0.25">
      <c r="A2209" s="2">
        <v>128927552257</v>
      </c>
      <c r="B2209" t="s">
        <v>1926</v>
      </c>
      <c r="C2209" t="s">
        <v>1900</v>
      </c>
      <c r="D2209" t="s">
        <v>1924</v>
      </c>
      <c r="E2209" t="str">
        <f t="shared" si="34"/>
        <v>1289275522579539 - 93 Avenue</v>
      </c>
      <c r="I2209" t="s">
        <v>1922</v>
      </c>
      <c r="J2209" t="s">
        <v>6977</v>
      </c>
      <c r="K2209" t="s">
        <v>30</v>
      </c>
      <c r="L2209" t="s">
        <v>32</v>
      </c>
    </row>
    <row r="2210" spans="1:12" x14ac:dyDescent="0.25">
      <c r="A2210" s="2">
        <v>128927552257</v>
      </c>
      <c r="B2210" t="s">
        <v>1925</v>
      </c>
      <c r="C2210" t="s">
        <v>1900</v>
      </c>
      <c r="D2210" t="s">
        <v>1924</v>
      </c>
      <c r="E2210" t="str">
        <f t="shared" si="34"/>
        <v>1289275522579543 - 93 Avenue</v>
      </c>
      <c r="I2210" t="s">
        <v>1922</v>
      </c>
      <c r="J2210" t="s">
        <v>6977</v>
      </c>
      <c r="K2210" t="s">
        <v>30</v>
      </c>
      <c r="L2210" t="s">
        <v>32</v>
      </c>
    </row>
    <row r="2211" spans="1:12" x14ac:dyDescent="0.25">
      <c r="A2211" s="2">
        <v>128927552257</v>
      </c>
      <c r="B2211" t="s">
        <v>1923</v>
      </c>
      <c r="C2211" t="s">
        <v>1900</v>
      </c>
      <c r="D2211" t="s">
        <v>1924</v>
      </c>
      <c r="E2211" t="str">
        <f t="shared" si="34"/>
        <v>1289275522579547 - 93 Avenue</v>
      </c>
      <c r="I2211" t="s">
        <v>1922</v>
      </c>
      <c r="J2211" t="s">
        <v>6977</v>
      </c>
      <c r="K2211" t="s">
        <v>30</v>
      </c>
      <c r="L2211" t="s">
        <v>32</v>
      </c>
    </row>
    <row r="2212" spans="1:12" x14ac:dyDescent="0.25">
      <c r="A2212" s="2">
        <v>123927512092</v>
      </c>
      <c r="B2212" t="s">
        <v>4821</v>
      </c>
      <c r="C2212" t="s">
        <v>1900</v>
      </c>
      <c r="D2212" t="s">
        <v>1417</v>
      </c>
      <c r="E2212" t="str">
        <f t="shared" si="34"/>
        <v>1239275120929508 - 100 Avenue</v>
      </c>
      <c r="I2212" t="s">
        <v>1898</v>
      </c>
      <c r="J2212" t="s">
        <v>7009</v>
      </c>
      <c r="K2212" t="s">
        <v>6285</v>
      </c>
      <c r="L2212" t="s">
        <v>27</v>
      </c>
    </row>
    <row r="2213" spans="1:12" x14ac:dyDescent="0.25">
      <c r="A2213" s="2">
        <v>127827510186</v>
      </c>
      <c r="B2213" t="s">
        <v>1921</v>
      </c>
      <c r="C2213" t="s">
        <v>1900</v>
      </c>
      <c r="D2213" t="s">
        <v>1395</v>
      </c>
      <c r="E2213" t="str">
        <f t="shared" si="34"/>
        <v>1278275101865230 - 44 Avenue</v>
      </c>
      <c r="I2213" t="s">
        <v>1911</v>
      </c>
      <c r="J2213" t="s">
        <v>6978</v>
      </c>
      <c r="K2213" t="s">
        <v>6285</v>
      </c>
      <c r="L2213" t="s">
        <v>27</v>
      </c>
    </row>
    <row r="2214" spans="1:12" x14ac:dyDescent="0.25">
      <c r="A2214" s="2">
        <v>128427552052</v>
      </c>
      <c r="B2214" t="s">
        <v>4822</v>
      </c>
      <c r="C2214" t="s">
        <v>1900</v>
      </c>
      <c r="D2214" t="s">
        <v>1920</v>
      </c>
      <c r="E2214" t="str">
        <f t="shared" si="34"/>
        <v>1284275520524901 - 52 Street</v>
      </c>
      <c r="I2214" t="s">
        <v>1919</v>
      </c>
      <c r="J2214" t="s">
        <v>7010</v>
      </c>
      <c r="K2214" t="s">
        <v>30</v>
      </c>
      <c r="L2214" t="s">
        <v>32</v>
      </c>
    </row>
    <row r="2215" spans="1:12" x14ac:dyDescent="0.25">
      <c r="A2215" s="2">
        <v>127427552233</v>
      </c>
      <c r="B2215" t="s">
        <v>1918</v>
      </c>
      <c r="C2215" t="s">
        <v>1900</v>
      </c>
      <c r="D2215" t="s">
        <v>1917</v>
      </c>
      <c r="E2215" t="str">
        <f t="shared" si="34"/>
        <v>1274275522334634 - 49 Street</v>
      </c>
      <c r="I2215" t="s">
        <v>1915</v>
      </c>
      <c r="J2215" t="s">
        <v>7011</v>
      </c>
      <c r="K2215" t="s">
        <v>30</v>
      </c>
      <c r="L2215" t="s">
        <v>32</v>
      </c>
    </row>
    <row r="2216" spans="1:12" x14ac:dyDescent="0.25">
      <c r="A2216" s="2">
        <v>127427552233</v>
      </c>
      <c r="B2216" t="s">
        <v>1916</v>
      </c>
      <c r="C2216" t="s">
        <v>1900</v>
      </c>
      <c r="D2216" t="s">
        <v>1917</v>
      </c>
      <c r="E2216" t="str">
        <f t="shared" si="34"/>
        <v>1274275522334636 - 49 Street</v>
      </c>
      <c r="I2216" t="s">
        <v>1915</v>
      </c>
      <c r="J2216" t="s">
        <v>7011</v>
      </c>
      <c r="K2216" t="s">
        <v>30</v>
      </c>
      <c r="L2216" t="s">
        <v>32</v>
      </c>
    </row>
    <row r="2217" spans="1:12" x14ac:dyDescent="0.25">
      <c r="A2217" s="2">
        <v>127827552051</v>
      </c>
      <c r="B2217" t="s">
        <v>1914</v>
      </c>
      <c r="C2217" t="s">
        <v>1900</v>
      </c>
      <c r="D2217" t="s">
        <v>1913</v>
      </c>
      <c r="E2217" t="str">
        <f t="shared" si="34"/>
        <v>1278275520515228 - 44 Avenue</v>
      </c>
      <c r="I2217" t="s">
        <v>1911</v>
      </c>
      <c r="J2217" t="s">
        <v>6978</v>
      </c>
      <c r="K2217" t="s">
        <v>30</v>
      </c>
      <c r="L2217" t="s">
        <v>32</v>
      </c>
    </row>
    <row r="2218" spans="1:12" x14ac:dyDescent="0.25">
      <c r="A2218" s="2">
        <v>127827552051</v>
      </c>
      <c r="B2218" t="s">
        <v>1912</v>
      </c>
      <c r="C2218" t="s">
        <v>1900</v>
      </c>
      <c r="D2218" t="s">
        <v>1913</v>
      </c>
      <c r="E2218" t="str">
        <f t="shared" si="34"/>
        <v>1278275520514301 - 44 Avenue</v>
      </c>
      <c r="I2218" t="s">
        <v>1911</v>
      </c>
      <c r="J2218" t="s">
        <v>6978</v>
      </c>
      <c r="K2218" t="s">
        <v>30</v>
      </c>
      <c r="L2218" t="s">
        <v>32</v>
      </c>
    </row>
    <row r="2219" spans="1:12" x14ac:dyDescent="0.25">
      <c r="A2219" s="2">
        <v>121927552056</v>
      </c>
      <c r="B2219" t="s">
        <v>1910</v>
      </c>
      <c r="C2219" t="s">
        <v>1900</v>
      </c>
      <c r="D2219" t="s">
        <v>1909</v>
      </c>
      <c r="E2219" t="str">
        <f t="shared" si="34"/>
        <v>1219275520564913 - 52 Avenue</v>
      </c>
      <c r="I2219" t="s">
        <v>1907</v>
      </c>
      <c r="J2219" t="s">
        <v>7012</v>
      </c>
      <c r="K2219" t="s">
        <v>30</v>
      </c>
      <c r="L2219" t="s">
        <v>32</v>
      </c>
    </row>
    <row r="2220" spans="1:12" x14ac:dyDescent="0.25">
      <c r="A2220" s="2">
        <v>121927552056</v>
      </c>
      <c r="B2220" t="s">
        <v>1908</v>
      </c>
      <c r="C2220" t="s">
        <v>1900</v>
      </c>
      <c r="D2220" t="s">
        <v>1909</v>
      </c>
      <c r="E2220" t="str">
        <f t="shared" si="34"/>
        <v>1219275520564909 - 52 Avenue</v>
      </c>
      <c r="I2220" t="s">
        <v>1907</v>
      </c>
      <c r="J2220" t="s">
        <v>7012</v>
      </c>
      <c r="K2220" t="s">
        <v>30</v>
      </c>
      <c r="L2220" t="s">
        <v>32</v>
      </c>
    </row>
    <row r="2221" spans="1:12" x14ac:dyDescent="0.25">
      <c r="A2221" s="2">
        <v>127627552053</v>
      </c>
      <c r="B2221" t="s">
        <v>1906</v>
      </c>
      <c r="C2221" t="s">
        <v>1900</v>
      </c>
      <c r="D2221" t="s">
        <v>1905</v>
      </c>
      <c r="E2221" t="str">
        <f t="shared" si="34"/>
        <v>1276275520539702 - 97 Avenue</v>
      </c>
      <c r="I2221" t="s">
        <v>1904</v>
      </c>
      <c r="J2221" t="s">
        <v>6979</v>
      </c>
      <c r="K2221" t="s">
        <v>30</v>
      </c>
      <c r="L2221" t="s">
        <v>32</v>
      </c>
    </row>
    <row r="2222" spans="1:12" x14ac:dyDescent="0.25">
      <c r="A2222" s="2">
        <v>125827552203</v>
      </c>
      <c r="B2222" t="s">
        <v>1902</v>
      </c>
      <c r="C2222" t="s">
        <v>1900</v>
      </c>
      <c r="D2222" t="s">
        <v>1903</v>
      </c>
      <c r="E2222" t="str">
        <f t="shared" si="34"/>
        <v>1258275522039902 - 97 Avenue</v>
      </c>
      <c r="I2222" t="s">
        <v>1901</v>
      </c>
      <c r="J2222" t="s">
        <v>7013</v>
      </c>
      <c r="K2222" t="s">
        <v>30</v>
      </c>
      <c r="L2222" t="s">
        <v>32</v>
      </c>
    </row>
    <row r="2223" spans="1:12" x14ac:dyDescent="0.25">
      <c r="A2223" s="2">
        <v>123927512056</v>
      </c>
      <c r="B2223" t="s">
        <v>1899</v>
      </c>
      <c r="C2223" t="s">
        <v>1900</v>
      </c>
      <c r="D2223" t="s">
        <v>1693</v>
      </c>
      <c r="E2223" t="str">
        <f t="shared" si="34"/>
        <v>1239275120569358 - 70 Avenue</v>
      </c>
      <c r="I2223" t="s">
        <v>1898</v>
      </c>
      <c r="J2223" t="s">
        <v>7014</v>
      </c>
      <c r="K2223" t="s">
        <v>6285</v>
      </c>
      <c r="L2223" t="s">
        <v>27</v>
      </c>
    </row>
    <row r="2224" spans="1:12" x14ac:dyDescent="0.25">
      <c r="A2224" s="2">
        <v>888888880042</v>
      </c>
      <c r="B2224" t="s">
        <v>4823</v>
      </c>
      <c r="C2224" t="s">
        <v>4824</v>
      </c>
      <c r="D2224" t="s">
        <v>5813</v>
      </c>
      <c r="E2224" t="str">
        <f t="shared" si="34"/>
        <v>8888888800429445 &amp; 9447 - 150 Street</v>
      </c>
      <c r="I2224" t="s">
        <v>8</v>
      </c>
      <c r="J2224" t="s">
        <v>7015</v>
      </c>
      <c r="K2224" t="s">
        <v>6285</v>
      </c>
      <c r="L2224" t="s">
        <v>12</v>
      </c>
    </row>
    <row r="2225" spans="1:12" x14ac:dyDescent="0.25">
      <c r="A2225" s="2">
        <v>112527382005</v>
      </c>
      <c r="B2225" t="s">
        <v>4825</v>
      </c>
      <c r="C2225" t="s">
        <v>4824</v>
      </c>
      <c r="D2225" t="s">
        <v>5814</v>
      </c>
      <c r="E2225" t="str">
        <f t="shared" si="34"/>
        <v>1125273820059713 - 151 Street NW</v>
      </c>
      <c r="I2225" t="s">
        <v>8</v>
      </c>
      <c r="J2225" t="s">
        <v>7016</v>
      </c>
      <c r="K2225" t="s">
        <v>6285</v>
      </c>
      <c r="L2225" t="s">
        <v>12</v>
      </c>
    </row>
    <row r="2226" spans="1:12" x14ac:dyDescent="0.25">
      <c r="A2226" s="2">
        <v>125027552168</v>
      </c>
      <c r="B2226" t="s">
        <v>1893</v>
      </c>
      <c r="C2226" t="s">
        <v>1892</v>
      </c>
      <c r="D2226" t="s">
        <v>1897</v>
      </c>
      <c r="E2226" t="str">
        <f t="shared" si="34"/>
        <v>12502755216810404 - 99 Street Units 1 - 4</v>
      </c>
      <c r="I2226" t="s">
        <v>1890</v>
      </c>
      <c r="J2226" t="s">
        <v>7017</v>
      </c>
      <c r="K2226" t="s">
        <v>30</v>
      </c>
      <c r="L2226" t="s">
        <v>32</v>
      </c>
    </row>
    <row r="2227" spans="1:12" x14ac:dyDescent="0.25">
      <c r="A2227" s="2">
        <v>125027552168</v>
      </c>
      <c r="B2227" t="s">
        <v>4826</v>
      </c>
      <c r="C2227" t="s">
        <v>1892</v>
      </c>
      <c r="D2227" t="s">
        <v>1897</v>
      </c>
      <c r="E2227" t="str">
        <f t="shared" si="34"/>
        <v>12502755216810404 - 99 Street Units 5 - 8</v>
      </c>
      <c r="I2227" t="s">
        <v>1890</v>
      </c>
      <c r="J2227" t="s">
        <v>7017</v>
      </c>
      <c r="K2227" t="s">
        <v>30</v>
      </c>
      <c r="L2227" t="s">
        <v>32</v>
      </c>
    </row>
    <row r="2228" spans="1:12" x14ac:dyDescent="0.25">
      <c r="A2228" s="2">
        <v>125027552168</v>
      </c>
      <c r="B2228" t="s">
        <v>4827</v>
      </c>
      <c r="C2228" t="s">
        <v>1892</v>
      </c>
      <c r="D2228" t="s">
        <v>1897</v>
      </c>
      <c r="E2228" t="str">
        <f t="shared" si="34"/>
        <v>12502755216810404 - 99 Street Units 9  - 12</v>
      </c>
      <c r="I2228" t="s">
        <v>1890</v>
      </c>
      <c r="J2228" t="s">
        <v>7017</v>
      </c>
      <c r="K2228" t="s">
        <v>30</v>
      </c>
      <c r="L2228" t="s">
        <v>32</v>
      </c>
    </row>
    <row r="2229" spans="1:12" x14ac:dyDescent="0.25">
      <c r="A2229" s="2">
        <v>125027550069</v>
      </c>
      <c r="B2229" t="s">
        <v>1895</v>
      </c>
      <c r="C2229" t="s">
        <v>1892</v>
      </c>
      <c r="D2229" t="s">
        <v>1896</v>
      </c>
      <c r="E2229" t="str">
        <f t="shared" si="34"/>
        <v>12502755006910212 - 99 Street Units 1 - 4</v>
      </c>
      <c r="I2229" t="s">
        <v>1890</v>
      </c>
      <c r="J2229" t="s">
        <v>7017</v>
      </c>
      <c r="K2229" t="s">
        <v>30</v>
      </c>
      <c r="L2229" t="s">
        <v>32</v>
      </c>
    </row>
    <row r="2230" spans="1:12" x14ac:dyDescent="0.25">
      <c r="A2230" s="2">
        <v>125027550069</v>
      </c>
      <c r="B2230" t="s">
        <v>4828</v>
      </c>
      <c r="C2230" t="s">
        <v>1892</v>
      </c>
      <c r="D2230" t="s">
        <v>1896</v>
      </c>
      <c r="E2230" t="str">
        <f t="shared" si="34"/>
        <v>12502755006910212 - 99 Street Units 5 - 8</v>
      </c>
      <c r="I2230" t="s">
        <v>1890</v>
      </c>
      <c r="J2230" t="s">
        <v>7017</v>
      </c>
      <c r="K2230" t="s">
        <v>30</v>
      </c>
      <c r="L2230" t="s">
        <v>32</v>
      </c>
    </row>
    <row r="2231" spans="1:12" x14ac:dyDescent="0.25">
      <c r="A2231" s="2">
        <v>125027550069</v>
      </c>
      <c r="B2231" t="s">
        <v>4829</v>
      </c>
      <c r="C2231" t="s">
        <v>1892</v>
      </c>
      <c r="D2231" t="s">
        <v>1896</v>
      </c>
      <c r="E2231" t="str">
        <f t="shared" si="34"/>
        <v>12502755006910212 - 99 Street Units 9 - 12</v>
      </c>
      <c r="I2231" t="s">
        <v>1890</v>
      </c>
      <c r="J2231" t="s">
        <v>7017</v>
      </c>
      <c r="K2231" t="s">
        <v>30</v>
      </c>
      <c r="L2231" t="s">
        <v>32</v>
      </c>
    </row>
    <row r="2232" spans="1:12" x14ac:dyDescent="0.25">
      <c r="A2232" s="2">
        <v>125027552316</v>
      </c>
      <c r="B2232" t="s">
        <v>1893</v>
      </c>
      <c r="C2232" t="s">
        <v>1892</v>
      </c>
      <c r="D2232" t="s">
        <v>1894</v>
      </c>
      <c r="E2232" t="str">
        <f t="shared" si="34"/>
        <v>12502755231610404 - 99 Street Units 1 - 4</v>
      </c>
      <c r="I2232" t="s">
        <v>1890</v>
      </c>
      <c r="J2232" t="s">
        <v>7017</v>
      </c>
      <c r="K2232" t="s">
        <v>30</v>
      </c>
      <c r="L2232" t="s">
        <v>32</v>
      </c>
    </row>
    <row r="2233" spans="1:12" x14ac:dyDescent="0.25">
      <c r="A2233" s="2">
        <v>125027552316</v>
      </c>
      <c r="B2233" t="s">
        <v>4826</v>
      </c>
      <c r="C2233" t="s">
        <v>1892</v>
      </c>
      <c r="D2233" t="s">
        <v>1894</v>
      </c>
      <c r="E2233" t="str">
        <f t="shared" si="34"/>
        <v>12502755231610404 - 99 Street Units 5 - 8</v>
      </c>
      <c r="I2233" t="s">
        <v>1890</v>
      </c>
      <c r="J2233" t="s">
        <v>7017</v>
      </c>
      <c r="K2233" t="s">
        <v>30</v>
      </c>
      <c r="L2233" t="s">
        <v>32</v>
      </c>
    </row>
    <row r="2234" spans="1:12" x14ac:dyDescent="0.25">
      <c r="A2234" s="2">
        <v>125027462003</v>
      </c>
      <c r="B2234" t="s">
        <v>4830</v>
      </c>
      <c r="C2234" t="s">
        <v>1892</v>
      </c>
      <c r="D2234" t="s">
        <v>1891</v>
      </c>
      <c r="E2234" t="str">
        <f t="shared" si="34"/>
        <v>12502746200310404 - 100 Street</v>
      </c>
      <c r="I2234" t="s">
        <v>1890</v>
      </c>
      <c r="J2234" t="s">
        <v>7017</v>
      </c>
      <c r="K2234" t="s">
        <v>30</v>
      </c>
      <c r="L2234" t="s">
        <v>27</v>
      </c>
    </row>
    <row r="2235" spans="1:12" x14ac:dyDescent="0.25">
      <c r="A2235" s="2">
        <v>300000001006</v>
      </c>
      <c r="B2235" t="s">
        <v>4831</v>
      </c>
      <c r="C2235" t="s">
        <v>1875</v>
      </c>
      <c r="D2235" t="s">
        <v>1889</v>
      </c>
      <c r="E2235" t="str">
        <f t="shared" si="34"/>
        <v>3000000010061040 Iris Evans Way</v>
      </c>
      <c r="I2235" t="s">
        <v>7018</v>
      </c>
      <c r="J2235" t="s">
        <v>7019</v>
      </c>
      <c r="K2235" t="s">
        <v>30</v>
      </c>
      <c r="L2235" t="s">
        <v>27</v>
      </c>
    </row>
    <row r="2236" spans="1:12" x14ac:dyDescent="0.25">
      <c r="A2236" s="2">
        <v>114127552253</v>
      </c>
      <c r="B2236" t="s">
        <v>1887</v>
      </c>
      <c r="C2236" t="s">
        <v>1875</v>
      </c>
      <c r="D2236" t="s">
        <v>1888</v>
      </c>
      <c r="E2236" t="str">
        <f t="shared" si="34"/>
        <v>11412755225310007 - 101 Street</v>
      </c>
      <c r="I2236" t="s">
        <v>1882</v>
      </c>
      <c r="J2236" t="s">
        <v>7020</v>
      </c>
      <c r="K2236" t="s">
        <v>30</v>
      </c>
      <c r="L2236" t="s">
        <v>32</v>
      </c>
    </row>
    <row r="2237" spans="1:12" x14ac:dyDescent="0.25">
      <c r="A2237" s="2">
        <v>114127512224</v>
      </c>
      <c r="B2237" t="s">
        <v>1885</v>
      </c>
      <c r="C2237" t="s">
        <v>1875</v>
      </c>
      <c r="D2237" t="s">
        <v>1886</v>
      </c>
      <c r="E2237" t="str">
        <f t="shared" si="34"/>
        <v>1141275122249422 94 Avenue</v>
      </c>
      <c r="I2237" t="s">
        <v>1882</v>
      </c>
      <c r="J2237" t="s">
        <v>7021</v>
      </c>
      <c r="K2237" t="s">
        <v>30</v>
      </c>
      <c r="L2237" t="s">
        <v>27</v>
      </c>
    </row>
    <row r="2238" spans="1:12" x14ac:dyDescent="0.25">
      <c r="A2238" s="2">
        <v>114127552347</v>
      </c>
      <c r="B2238" t="s">
        <v>1883</v>
      </c>
      <c r="C2238" t="s">
        <v>1875</v>
      </c>
      <c r="D2238" t="s">
        <v>1884</v>
      </c>
      <c r="E2238" t="str">
        <f t="shared" si="34"/>
        <v>11412755234710025 - 99 Avenue</v>
      </c>
      <c r="I2238" t="s">
        <v>1882</v>
      </c>
      <c r="J2238" t="s">
        <v>7022</v>
      </c>
      <c r="K2238" t="s">
        <v>30</v>
      </c>
      <c r="L2238" t="s">
        <v>32</v>
      </c>
    </row>
    <row r="2239" spans="1:12" x14ac:dyDescent="0.25">
      <c r="A2239" s="2">
        <v>114727552124</v>
      </c>
      <c r="B2239" t="s">
        <v>1880</v>
      </c>
      <c r="C2239" t="s">
        <v>1875</v>
      </c>
      <c r="D2239" t="s">
        <v>1881</v>
      </c>
      <c r="E2239" t="str">
        <f t="shared" si="34"/>
        <v>11472755212454569 Range Road 215, Units 1-8</v>
      </c>
      <c r="I2239" t="s">
        <v>1879</v>
      </c>
      <c r="J2239" t="s">
        <v>7023</v>
      </c>
      <c r="K2239" t="s">
        <v>30</v>
      </c>
      <c r="L2239" t="s">
        <v>32</v>
      </c>
    </row>
    <row r="2240" spans="1:12" x14ac:dyDescent="0.25">
      <c r="A2240" s="2">
        <v>117927552346</v>
      </c>
      <c r="B2240" t="s">
        <v>1877</v>
      </c>
      <c r="C2240" t="s">
        <v>1875</v>
      </c>
      <c r="D2240" t="s">
        <v>1878</v>
      </c>
      <c r="E2240" t="str">
        <f t="shared" si="34"/>
        <v>11792755234697 Willow Street</v>
      </c>
      <c r="I2240" t="s">
        <v>650</v>
      </c>
      <c r="J2240" t="s">
        <v>7024</v>
      </c>
      <c r="K2240" t="s">
        <v>30</v>
      </c>
      <c r="L2240" t="s">
        <v>32</v>
      </c>
    </row>
    <row r="2241" spans="1:12" x14ac:dyDescent="0.25">
      <c r="A2241" s="2">
        <v>117927552166</v>
      </c>
      <c r="B2241" t="s">
        <v>1876</v>
      </c>
      <c r="C2241" t="s">
        <v>1875</v>
      </c>
      <c r="D2241" t="s">
        <v>1362</v>
      </c>
      <c r="E2241" t="str">
        <f t="shared" si="34"/>
        <v>117927552166495 Woodbridge Way</v>
      </c>
      <c r="I2241" t="s">
        <v>650</v>
      </c>
      <c r="J2241" t="s">
        <v>7025</v>
      </c>
      <c r="K2241" t="s">
        <v>30</v>
      </c>
      <c r="L2241" t="s">
        <v>32</v>
      </c>
    </row>
    <row r="2242" spans="1:12" x14ac:dyDescent="0.25">
      <c r="A2242" s="2">
        <v>300000000001</v>
      </c>
      <c r="B2242" t="s">
        <v>4832</v>
      </c>
      <c r="C2242" t="s">
        <v>1875</v>
      </c>
      <c r="D2242" t="s">
        <v>5815</v>
      </c>
      <c r="E2242" t="str">
        <f t="shared" si="34"/>
        <v>300000000001906 Bison Way</v>
      </c>
      <c r="I2242" t="s">
        <v>650</v>
      </c>
      <c r="J2242" t="s">
        <v>7026</v>
      </c>
      <c r="K2242" t="s">
        <v>6285</v>
      </c>
      <c r="L2242" t="s">
        <v>27</v>
      </c>
    </row>
    <row r="2243" spans="1:12" x14ac:dyDescent="0.25">
      <c r="A2243" s="2">
        <v>117927512119</v>
      </c>
      <c r="B2243" t="s">
        <v>1873</v>
      </c>
      <c r="C2243" t="s">
        <v>1875</v>
      </c>
      <c r="D2243" t="s">
        <v>1874</v>
      </c>
      <c r="E2243" t="str">
        <f t="shared" si="34"/>
        <v>117927512119910 Bison Way</v>
      </c>
      <c r="I2243" t="s">
        <v>650</v>
      </c>
      <c r="J2243" t="s">
        <v>7026</v>
      </c>
      <c r="K2243" t="s">
        <v>6285</v>
      </c>
      <c r="L2243" t="s">
        <v>27</v>
      </c>
    </row>
    <row r="2244" spans="1:12" x14ac:dyDescent="0.25">
      <c r="A2244" s="2">
        <v>118527512008</v>
      </c>
      <c r="B2244" t="s">
        <v>1871</v>
      </c>
      <c r="C2244" t="s">
        <v>1828</v>
      </c>
      <c r="D2244" t="s">
        <v>1872</v>
      </c>
      <c r="E2244" t="str">
        <f t="shared" si="34"/>
        <v>11852751200834 Mission Avenue</v>
      </c>
      <c r="I2244" t="s">
        <v>1849</v>
      </c>
      <c r="J2244" t="s">
        <v>7027</v>
      </c>
      <c r="K2244" t="s">
        <v>30</v>
      </c>
      <c r="L2244" t="s">
        <v>27</v>
      </c>
    </row>
    <row r="2245" spans="1:12" x14ac:dyDescent="0.25">
      <c r="A2245" s="2">
        <v>118527552076</v>
      </c>
      <c r="B2245" t="s">
        <v>1871</v>
      </c>
      <c r="C2245" t="s">
        <v>1828</v>
      </c>
      <c r="D2245" t="s">
        <v>1872</v>
      </c>
      <c r="E2245" t="str">
        <f t="shared" si="34"/>
        <v>11852755207634 Mission Avenue</v>
      </c>
      <c r="I2245" t="s">
        <v>1849</v>
      </c>
      <c r="J2245" t="s">
        <v>7027</v>
      </c>
      <c r="K2245" t="s">
        <v>30</v>
      </c>
      <c r="L2245" t="s">
        <v>32</v>
      </c>
    </row>
    <row r="2246" spans="1:12" x14ac:dyDescent="0.25">
      <c r="A2246" s="2">
        <v>115127512094</v>
      </c>
      <c r="B2246" t="s">
        <v>1869</v>
      </c>
      <c r="C2246" t="s">
        <v>1828</v>
      </c>
      <c r="D2246" t="s">
        <v>1870</v>
      </c>
      <c r="E2246" t="str">
        <f t="shared" si="34"/>
        <v>1151275120945320 - 46 Street</v>
      </c>
      <c r="I2246" t="s">
        <v>1825</v>
      </c>
      <c r="J2246" t="s">
        <v>7028</v>
      </c>
      <c r="K2246" t="s">
        <v>6285</v>
      </c>
      <c r="L2246" t="s">
        <v>27</v>
      </c>
    </row>
    <row r="2247" spans="1:12" x14ac:dyDescent="0.25">
      <c r="A2247" s="2">
        <v>156827512053</v>
      </c>
      <c r="B2247" t="s">
        <v>1867</v>
      </c>
      <c r="C2247" t="s">
        <v>1828</v>
      </c>
      <c r="D2247" t="s">
        <v>1868</v>
      </c>
      <c r="E2247" t="str">
        <f t="shared" si="34"/>
        <v>1568275120534619 - 52 Avenue</v>
      </c>
      <c r="I2247" t="s">
        <v>1861</v>
      </c>
      <c r="J2247" t="s">
        <v>7029</v>
      </c>
      <c r="K2247" t="s">
        <v>30</v>
      </c>
      <c r="L2247" t="s">
        <v>27</v>
      </c>
    </row>
    <row r="2248" spans="1:12" x14ac:dyDescent="0.25">
      <c r="A2248" s="2">
        <v>131627552230</v>
      </c>
      <c r="B2248" t="s">
        <v>1865</v>
      </c>
      <c r="C2248" t="s">
        <v>1828</v>
      </c>
      <c r="D2248" t="s">
        <v>1866</v>
      </c>
      <c r="E2248" t="str">
        <f t="shared" si="34"/>
        <v>1316275522304605 50 Avenue</v>
      </c>
      <c r="I2248" t="s">
        <v>1864</v>
      </c>
      <c r="J2248" t="s">
        <v>7030</v>
      </c>
      <c r="K2248" t="s">
        <v>30</v>
      </c>
      <c r="L2248" t="s">
        <v>32</v>
      </c>
    </row>
    <row r="2249" spans="1:12" x14ac:dyDescent="0.25">
      <c r="A2249" s="2">
        <v>156827550090</v>
      </c>
      <c r="B2249" t="s">
        <v>1862</v>
      </c>
      <c r="C2249" t="s">
        <v>1828</v>
      </c>
      <c r="D2249" t="s">
        <v>1863</v>
      </c>
      <c r="E2249" t="str">
        <f t="shared" si="34"/>
        <v>1568275500905119 - 47 Street</v>
      </c>
      <c r="I2249" t="s">
        <v>1861</v>
      </c>
      <c r="J2249" t="s">
        <v>7029</v>
      </c>
      <c r="K2249" t="s">
        <v>30</v>
      </c>
      <c r="L2249" t="s">
        <v>32</v>
      </c>
    </row>
    <row r="2250" spans="1:12" x14ac:dyDescent="0.25">
      <c r="A2250" s="2">
        <v>115927552072</v>
      </c>
      <c r="B2250" t="s">
        <v>1859</v>
      </c>
      <c r="C2250" t="s">
        <v>1828</v>
      </c>
      <c r="D2250" t="s">
        <v>1860</v>
      </c>
      <c r="E2250" t="str">
        <f t="shared" si="34"/>
        <v>11592755207210017 - 101 Avenue</v>
      </c>
      <c r="I2250" t="s">
        <v>1852</v>
      </c>
      <c r="J2250" t="s">
        <v>7031</v>
      </c>
      <c r="K2250" t="s">
        <v>30</v>
      </c>
      <c r="L2250" t="s">
        <v>32</v>
      </c>
    </row>
    <row r="2251" spans="1:12" x14ac:dyDescent="0.25">
      <c r="A2251" s="2">
        <v>115927512037</v>
      </c>
      <c r="B2251" t="s">
        <v>1857</v>
      </c>
      <c r="C2251" t="s">
        <v>1828</v>
      </c>
      <c r="D2251" t="s">
        <v>1858</v>
      </c>
      <c r="E2251" t="str">
        <f t="shared" si="34"/>
        <v>11592751203710015 - 101 Avenue</v>
      </c>
      <c r="I2251" t="s">
        <v>1852</v>
      </c>
      <c r="J2251" t="s">
        <v>7031</v>
      </c>
      <c r="K2251" t="s">
        <v>30</v>
      </c>
      <c r="L2251" t="s">
        <v>27</v>
      </c>
    </row>
    <row r="2252" spans="1:12" x14ac:dyDescent="0.25">
      <c r="A2252" s="2">
        <v>138727552309</v>
      </c>
      <c r="B2252" t="s">
        <v>1855</v>
      </c>
      <c r="C2252" t="s">
        <v>1828</v>
      </c>
      <c r="D2252" t="s">
        <v>1856</v>
      </c>
      <c r="E2252" t="str">
        <f t="shared" si="34"/>
        <v>13872755230910136 - 106 Street</v>
      </c>
      <c r="I2252" t="s">
        <v>20</v>
      </c>
      <c r="J2252" t="s">
        <v>7032</v>
      </c>
      <c r="K2252" t="s">
        <v>30</v>
      </c>
      <c r="L2252" t="s">
        <v>32</v>
      </c>
    </row>
    <row r="2253" spans="1:12" x14ac:dyDescent="0.25">
      <c r="A2253" s="2">
        <v>115927552161</v>
      </c>
      <c r="B2253" t="s">
        <v>1853</v>
      </c>
      <c r="C2253" t="s">
        <v>1828</v>
      </c>
      <c r="D2253" t="s">
        <v>1854</v>
      </c>
      <c r="E2253" t="str">
        <f t="shared" ref="E2253:E2316" si="35">CONCATENATE(A2253,B2253)</f>
        <v>11592755216110506 - 101 Avenue</v>
      </c>
      <c r="I2253" t="s">
        <v>1852</v>
      </c>
      <c r="J2253" t="s">
        <v>7031</v>
      </c>
      <c r="K2253" t="s">
        <v>30</v>
      </c>
      <c r="L2253" t="s">
        <v>32</v>
      </c>
    </row>
    <row r="2254" spans="1:12" x14ac:dyDescent="0.25">
      <c r="A2254" s="2">
        <v>118527512110</v>
      </c>
      <c r="B2254" t="s">
        <v>1850</v>
      </c>
      <c r="C2254" t="s">
        <v>1828</v>
      </c>
      <c r="D2254" t="s">
        <v>1851</v>
      </c>
      <c r="E2254" t="str">
        <f t="shared" si="35"/>
        <v>11852751211021 Mont Clare Place</v>
      </c>
      <c r="I2254" t="s">
        <v>1849</v>
      </c>
      <c r="J2254" t="s">
        <v>7033</v>
      </c>
      <c r="K2254" t="s">
        <v>6285</v>
      </c>
      <c r="L2254" t="s">
        <v>27</v>
      </c>
    </row>
    <row r="2255" spans="1:12" x14ac:dyDescent="0.25">
      <c r="A2255" s="2">
        <v>138727552047</v>
      </c>
      <c r="B2255" t="s">
        <v>1847</v>
      </c>
      <c r="C2255" t="s">
        <v>1828</v>
      </c>
      <c r="D2255" t="s">
        <v>1848</v>
      </c>
      <c r="E2255" t="str">
        <f t="shared" si="35"/>
        <v>13872755204710003 97 Street</v>
      </c>
      <c r="I2255" t="s">
        <v>20</v>
      </c>
      <c r="J2255" t="s">
        <v>7034</v>
      </c>
      <c r="K2255" t="s">
        <v>30</v>
      </c>
      <c r="L2255" t="s">
        <v>32</v>
      </c>
    </row>
    <row r="2256" spans="1:12" x14ac:dyDescent="0.25">
      <c r="A2256" s="2">
        <v>138727552158</v>
      </c>
      <c r="B2256" t="s">
        <v>1845</v>
      </c>
      <c r="C2256" t="s">
        <v>1828</v>
      </c>
      <c r="D2256" t="s">
        <v>1846</v>
      </c>
      <c r="E2256" t="str">
        <f t="shared" si="35"/>
        <v>13872755215810049 97 Street</v>
      </c>
      <c r="I2256" t="s">
        <v>20</v>
      </c>
      <c r="J2256" t="s">
        <v>7034</v>
      </c>
      <c r="K2256" t="s">
        <v>30</v>
      </c>
      <c r="L2256" t="s">
        <v>32</v>
      </c>
    </row>
    <row r="2257" spans="1:12" x14ac:dyDescent="0.25">
      <c r="A2257" s="2">
        <v>138727510205</v>
      </c>
      <c r="B2257" t="s">
        <v>1843</v>
      </c>
      <c r="C2257" t="s">
        <v>1828</v>
      </c>
      <c r="D2257" t="s">
        <v>1844</v>
      </c>
      <c r="E2257" t="str">
        <f t="shared" si="35"/>
        <v>13872751020510247 - 104 Street</v>
      </c>
      <c r="I2257" t="s">
        <v>20</v>
      </c>
      <c r="J2257" t="s">
        <v>7035</v>
      </c>
      <c r="K2257" t="s">
        <v>6285</v>
      </c>
      <c r="L2257" t="s">
        <v>27</v>
      </c>
    </row>
    <row r="2258" spans="1:12" x14ac:dyDescent="0.25">
      <c r="A2258" s="2">
        <v>114327552228</v>
      </c>
      <c r="B2258" t="s">
        <v>1841</v>
      </c>
      <c r="C2258" t="s">
        <v>1828</v>
      </c>
      <c r="D2258" t="s">
        <v>1842</v>
      </c>
      <c r="E2258" t="str">
        <f t="shared" si="35"/>
        <v>1143275522284732 - 45 Avenue</v>
      </c>
      <c r="I2258" t="s">
        <v>1836</v>
      </c>
      <c r="J2258" t="s">
        <v>7036</v>
      </c>
      <c r="K2258" t="s">
        <v>30</v>
      </c>
      <c r="L2258" t="s">
        <v>32</v>
      </c>
    </row>
    <row r="2259" spans="1:12" x14ac:dyDescent="0.25">
      <c r="A2259" s="2">
        <v>138727512054</v>
      </c>
      <c r="B2259" t="s">
        <v>1838</v>
      </c>
      <c r="C2259" t="s">
        <v>1828</v>
      </c>
      <c r="D2259" t="s">
        <v>1840</v>
      </c>
      <c r="E2259" t="str">
        <f t="shared" si="35"/>
        <v>13872751205410203 - 97 Street</v>
      </c>
      <c r="I2259" t="s">
        <v>20</v>
      </c>
      <c r="J2259" t="s">
        <v>7037</v>
      </c>
      <c r="K2259" t="s">
        <v>30</v>
      </c>
      <c r="L2259" t="s">
        <v>27</v>
      </c>
    </row>
    <row r="2260" spans="1:12" x14ac:dyDescent="0.25">
      <c r="A2260" s="2">
        <v>138727512203</v>
      </c>
      <c r="B2260" t="s">
        <v>1838</v>
      </c>
      <c r="C2260" t="s">
        <v>1828</v>
      </c>
      <c r="D2260" t="s">
        <v>1839</v>
      </c>
      <c r="E2260" t="str">
        <f t="shared" si="35"/>
        <v>13872751220310203 - 97 Street</v>
      </c>
      <c r="I2260" t="s">
        <v>20</v>
      </c>
      <c r="J2260" t="s">
        <v>7037</v>
      </c>
      <c r="K2260" t="s">
        <v>6285</v>
      </c>
      <c r="L2260" t="s">
        <v>27</v>
      </c>
    </row>
    <row r="2261" spans="1:12" x14ac:dyDescent="0.25">
      <c r="A2261" s="2">
        <v>114327510148</v>
      </c>
      <c r="B2261" t="s">
        <v>1837</v>
      </c>
      <c r="C2261" t="s">
        <v>1828</v>
      </c>
      <c r="D2261" t="s">
        <v>516</v>
      </c>
      <c r="E2261" t="str">
        <f t="shared" si="35"/>
        <v>1143275101484539 - 49 Street</v>
      </c>
      <c r="I2261" t="s">
        <v>1836</v>
      </c>
      <c r="J2261" t="s">
        <v>7036</v>
      </c>
      <c r="K2261" t="s">
        <v>30</v>
      </c>
      <c r="L2261" t="s">
        <v>27</v>
      </c>
    </row>
    <row r="2262" spans="1:12" x14ac:dyDescent="0.25">
      <c r="A2262" s="2">
        <v>134427552234</v>
      </c>
      <c r="B2262" t="s">
        <v>1834</v>
      </c>
      <c r="C2262" t="s">
        <v>1828</v>
      </c>
      <c r="D2262" t="s">
        <v>1835</v>
      </c>
      <c r="E2262" t="str">
        <f t="shared" si="35"/>
        <v>1344275522341 Avenue &amp; 5 Street</v>
      </c>
      <c r="I2262" t="s">
        <v>1833</v>
      </c>
      <c r="J2262" t="s">
        <v>7038</v>
      </c>
      <c r="K2262" t="s">
        <v>30</v>
      </c>
      <c r="L2262" t="s">
        <v>32</v>
      </c>
    </row>
    <row r="2263" spans="1:12" x14ac:dyDescent="0.25">
      <c r="A2263" s="2">
        <v>111127552284</v>
      </c>
      <c r="B2263" t="s">
        <v>1831</v>
      </c>
      <c r="C2263" t="s">
        <v>1828</v>
      </c>
      <c r="D2263" t="s">
        <v>1832</v>
      </c>
      <c r="E2263" t="str">
        <f t="shared" si="35"/>
        <v>1111275522845017 - 49 Street</v>
      </c>
      <c r="I2263" t="s">
        <v>1829</v>
      </c>
      <c r="J2263" t="s">
        <v>7039</v>
      </c>
      <c r="K2263" t="s">
        <v>30</v>
      </c>
      <c r="L2263" t="s">
        <v>32</v>
      </c>
    </row>
    <row r="2264" spans="1:12" x14ac:dyDescent="0.25">
      <c r="A2264" s="2">
        <v>115127552341</v>
      </c>
      <c r="B2264" t="s">
        <v>1830</v>
      </c>
      <c r="C2264" t="s">
        <v>1828</v>
      </c>
      <c r="D2264" t="s">
        <v>514</v>
      </c>
      <c r="E2264" t="str">
        <f t="shared" si="35"/>
        <v>1151275523414807 - 47 Street</v>
      </c>
      <c r="I2264" t="s">
        <v>1825</v>
      </c>
      <c r="J2264" t="s">
        <v>7028</v>
      </c>
      <c r="K2264" t="s">
        <v>30</v>
      </c>
      <c r="L2264" t="s">
        <v>32</v>
      </c>
    </row>
    <row r="2265" spans="1:12" x14ac:dyDescent="0.25">
      <c r="A2265" s="2">
        <v>111127552142</v>
      </c>
      <c r="B2265" t="s">
        <v>4833</v>
      </c>
      <c r="C2265" t="s">
        <v>1828</v>
      </c>
      <c r="D2265" t="s">
        <v>1622</v>
      </c>
      <c r="E2265" t="str">
        <f t="shared" si="35"/>
        <v>1111275521425011 - 49 Street</v>
      </c>
      <c r="I2265" t="s">
        <v>1829</v>
      </c>
      <c r="J2265" t="s">
        <v>7039</v>
      </c>
      <c r="K2265" t="s">
        <v>30</v>
      </c>
      <c r="L2265" t="s">
        <v>32</v>
      </c>
    </row>
    <row r="2266" spans="1:12" x14ac:dyDescent="0.25">
      <c r="A2266" s="2">
        <v>115127552306</v>
      </c>
      <c r="B2266" t="s">
        <v>1826</v>
      </c>
      <c r="C2266" t="s">
        <v>1828</v>
      </c>
      <c r="D2266" t="s">
        <v>1827</v>
      </c>
      <c r="E2266" t="str">
        <f t="shared" si="35"/>
        <v>1151275523064811 - 47 Street</v>
      </c>
      <c r="I2266" t="s">
        <v>1825</v>
      </c>
      <c r="J2266" t="s">
        <v>7028</v>
      </c>
      <c r="K2266" t="s">
        <v>30</v>
      </c>
      <c r="L2266" t="s">
        <v>32</v>
      </c>
    </row>
    <row r="2267" spans="1:12" x14ac:dyDescent="0.25">
      <c r="A2267" s="2">
        <v>112527382008</v>
      </c>
      <c r="B2267" t="s">
        <v>1823</v>
      </c>
      <c r="C2267" t="s">
        <v>1824</v>
      </c>
      <c r="D2267" t="s">
        <v>5816</v>
      </c>
      <c r="E2267" t="str">
        <f t="shared" si="35"/>
        <v>11252738200810243 - 158 Street NW</v>
      </c>
      <c r="I2267" t="s">
        <v>8</v>
      </c>
      <c r="J2267" t="s">
        <v>7040</v>
      </c>
      <c r="K2267" t="s">
        <v>6285</v>
      </c>
      <c r="L2267" t="s">
        <v>12</v>
      </c>
    </row>
    <row r="2268" spans="1:12" x14ac:dyDescent="0.25">
      <c r="A2268" s="2">
        <v>888888880037</v>
      </c>
      <c r="B2268" t="s">
        <v>4834</v>
      </c>
      <c r="C2268" t="s">
        <v>1810</v>
      </c>
      <c r="D2268" t="s">
        <v>5817</v>
      </c>
      <c r="E2268" t="str">
        <f t="shared" si="35"/>
        <v>8888888800377212 - 81 Avenue</v>
      </c>
      <c r="I2268" t="s">
        <v>8</v>
      </c>
      <c r="J2268" t="s">
        <v>7041</v>
      </c>
      <c r="K2268" t="s">
        <v>6285</v>
      </c>
      <c r="L2268" t="s">
        <v>12</v>
      </c>
    </row>
    <row r="2269" spans="1:12" x14ac:dyDescent="0.25">
      <c r="A2269" s="2">
        <v>888888880033</v>
      </c>
      <c r="B2269" t="s">
        <v>4835</v>
      </c>
      <c r="C2269" t="s">
        <v>1810</v>
      </c>
      <c r="D2269" t="s">
        <v>5818</v>
      </c>
      <c r="E2269" t="str">
        <f t="shared" si="35"/>
        <v>888888880033184 &amp; 185 Street and 97 &amp; 97A Avenue</v>
      </c>
      <c r="I2269" t="s">
        <v>8</v>
      </c>
      <c r="J2269" t="s">
        <v>7042</v>
      </c>
      <c r="K2269" t="s">
        <v>6285</v>
      </c>
      <c r="L2269" t="s">
        <v>12</v>
      </c>
    </row>
    <row r="2270" spans="1:12" x14ac:dyDescent="0.25">
      <c r="A2270" s="2">
        <v>300000001027</v>
      </c>
      <c r="B2270" t="s">
        <v>4836</v>
      </c>
      <c r="C2270" t="s">
        <v>1810</v>
      </c>
      <c r="D2270" t="s">
        <v>5819</v>
      </c>
      <c r="E2270" t="str">
        <f t="shared" si="35"/>
        <v>30000000102710640 123 Street</v>
      </c>
      <c r="I2270" t="s">
        <v>8</v>
      </c>
      <c r="J2270" t="s">
        <v>7043</v>
      </c>
      <c r="K2270" t="s">
        <v>6285</v>
      </c>
      <c r="L2270" t="s">
        <v>12</v>
      </c>
    </row>
    <row r="2271" spans="1:12" x14ac:dyDescent="0.25">
      <c r="A2271" s="2">
        <v>300000001026</v>
      </c>
      <c r="B2271" t="s">
        <v>4837</v>
      </c>
      <c r="C2271" t="s">
        <v>1810</v>
      </c>
      <c r="D2271" t="s">
        <v>5820</v>
      </c>
      <c r="E2271" t="str">
        <f t="shared" si="35"/>
        <v>30000000102610021 62 Ave</v>
      </c>
      <c r="I2271" t="s">
        <v>8</v>
      </c>
      <c r="J2271" t="s">
        <v>7044</v>
      </c>
      <c r="K2271" t="s">
        <v>6285</v>
      </c>
      <c r="L2271" t="s">
        <v>12</v>
      </c>
    </row>
    <row r="2272" spans="1:12" x14ac:dyDescent="0.25">
      <c r="A2272" s="2">
        <v>888888880035</v>
      </c>
      <c r="B2272" t="s">
        <v>4838</v>
      </c>
      <c r="C2272" t="s">
        <v>1810</v>
      </c>
      <c r="D2272" t="s">
        <v>5821</v>
      </c>
      <c r="E2272" t="str">
        <f t="shared" si="35"/>
        <v>88888888003514305 - 121 Street</v>
      </c>
      <c r="I2272" t="s">
        <v>8</v>
      </c>
      <c r="J2272" t="s">
        <v>7045</v>
      </c>
      <c r="K2272" t="s">
        <v>6285</v>
      </c>
      <c r="L2272" t="s">
        <v>12</v>
      </c>
    </row>
    <row r="2273" spans="1:12" x14ac:dyDescent="0.25">
      <c r="A2273" s="2">
        <v>112527422004</v>
      </c>
      <c r="B2273" t="s">
        <v>1821</v>
      </c>
      <c r="C2273" t="s">
        <v>1810</v>
      </c>
      <c r="D2273" t="s">
        <v>1822</v>
      </c>
      <c r="E2273" t="str">
        <f t="shared" si="35"/>
        <v>1125274220049903 - 169 Avenue NW</v>
      </c>
      <c r="I2273" t="s">
        <v>8</v>
      </c>
      <c r="J2273" t="s">
        <v>7046</v>
      </c>
      <c r="K2273" t="s">
        <v>181</v>
      </c>
      <c r="L2273" t="s">
        <v>12</v>
      </c>
    </row>
    <row r="2274" spans="1:12" x14ac:dyDescent="0.25">
      <c r="A2274" s="2">
        <v>112527422003</v>
      </c>
      <c r="B2274" t="s">
        <v>1819</v>
      </c>
      <c r="C2274" t="s">
        <v>1810</v>
      </c>
      <c r="D2274" t="s">
        <v>1820</v>
      </c>
      <c r="E2274" t="str">
        <f t="shared" si="35"/>
        <v>11252742200310515 - 92 Street NW</v>
      </c>
      <c r="I2274" t="s">
        <v>8</v>
      </c>
      <c r="J2274" t="s">
        <v>7047</v>
      </c>
      <c r="K2274" t="s">
        <v>181</v>
      </c>
      <c r="L2274" t="s">
        <v>12</v>
      </c>
    </row>
    <row r="2275" spans="1:12" x14ac:dyDescent="0.25">
      <c r="A2275" s="2">
        <v>888888880031</v>
      </c>
      <c r="B2275" t="s">
        <v>4839</v>
      </c>
      <c r="C2275" t="s">
        <v>1810</v>
      </c>
      <c r="D2275" t="s">
        <v>5822</v>
      </c>
      <c r="E2275" t="str">
        <f t="shared" si="35"/>
        <v>8888888800319238 Street &amp; 110A Avenue</v>
      </c>
      <c r="I2275" t="s">
        <v>8</v>
      </c>
      <c r="J2275" t="s">
        <v>7048</v>
      </c>
      <c r="K2275" t="s">
        <v>6285</v>
      </c>
      <c r="L2275" t="s">
        <v>12</v>
      </c>
    </row>
    <row r="2276" spans="1:12" x14ac:dyDescent="0.25">
      <c r="A2276" s="2">
        <v>300000001029</v>
      </c>
      <c r="B2276" t="s">
        <v>4840</v>
      </c>
      <c r="C2276" t="s">
        <v>1810</v>
      </c>
      <c r="D2276" t="s">
        <v>5823</v>
      </c>
      <c r="E2276" t="str">
        <f t="shared" si="35"/>
        <v>30000000102913014 – 112 Street</v>
      </c>
      <c r="I2276" t="s">
        <v>8</v>
      </c>
      <c r="J2276" t="s">
        <v>7049</v>
      </c>
      <c r="K2276" t="s">
        <v>6285</v>
      </c>
      <c r="L2276" t="s">
        <v>12</v>
      </c>
    </row>
    <row r="2277" spans="1:12" x14ac:dyDescent="0.25">
      <c r="A2277" s="2">
        <v>300000001030</v>
      </c>
      <c r="B2277" t="s">
        <v>4841</v>
      </c>
      <c r="C2277" t="s">
        <v>1810</v>
      </c>
      <c r="D2277" t="s">
        <v>5824</v>
      </c>
      <c r="E2277" t="str">
        <f t="shared" si="35"/>
        <v>3000000010302547 151 Ave</v>
      </c>
      <c r="I2277" t="s">
        <v>8</v>
      </c>
      <c r="J2277" t="s">
        <v>7050</v>
      </c>
      <c r="K2277" t="s">
        <v>6285</v>
      </c>
      <c r="L2277" t="s">
        <v>12</v>
      </c>
    </row>
    <row r="2278" spans="1:12" x14ac:dyDescent="0.25">
      <c r="A2278" s="2">
        <v>300000001028</v>
      </c>
      <c r="B2278" t="s">
        <v>4842</v>
      </c>
      <c r="C2278" t="s">
        <v>1810</v>
      </c>
      <c r="D2278" t="s">
        <v>5825</v>
      </c>
      <c r="E2278" t="str">
        <f t="shared" si="35"/>
        <v>30000000102811224 124 Street</v>
      </c>
      <c r="I2278" t="s">
        <v>8</v>
      </c>
      <c r="J2278" t="s">
        <v>7051</v>
      </c>
      <c r="K2278" t="s">
        <v>6285</v>
      </c>
      <c r="L2278" t="s">
        <v>12</v>
      </c>
    </row>
    <row r="2279" spans="1:12" x14ac:dyDescent="0.25">
      <c r="A2279" s="2">
        <v>112527422005</v>
      </c>
      <c r="B2279" t="s">
        <v>1817</v>
      </c>
      <c r="C2279" t="s">
        <v>1810</v>
      </c>
      <c r="D2279" t="s">
        <v>1818</v>
      </c>
      <c r="E2279" t="str">
        <f t="shared" si="35"/>
        <v>11252742200574 Street and Lakewood Road N NW</v>
      </c>
      <c r="I2279" t="s">
        <v>8</v>
      </c>
      <c r="J2279" t="s">
        <v>6765</v>
      </c>
      <c r="K2279" t="s">
        <v>181</v>
      </c>
      <c r="L2279" t="s">
        <v>12</v>
      </c>
    </row>
    <row r="2280" spans="1:12" x14ac:dyDescent="0.25">
      <c r="A2280" s="2">
        <v>300000001025</v>
      </c>
      <c r="B2280" t="s">
        <v>4843</v>
      </c>
      <c r="C2280" t="s">
        <v>1810</v>
      </c>
      <c r="D2280" t="s">
        <v>5826</v>
      </c>
      <c r="E2280" t="str">
        <f t="shared" si="35"/>
        <v>30000000102511025 124 Street</v>
      </c>
      <c r="I2280" t="s">
        <v>8</v>
      </c>
      <c r="J2280" t="s">
        <v>7052</v>
      </c>
      <c r="K2280" t="s">
        <v>6285</v>
      </c>
      <c r="L2280" t="s">
        <v>12</v>
      </c>
    </row>
    <row r="2281" spans="1:12" x14ac:dyDescent="0.25">
      <c r="A2281" s="2">
        <v>888888880034</v>
      </c>
      <c r="B2281" t="s">
        <v>4844</v>
      </c>
      <c r="C2281" t="s">
        <v>1810</v>
      </c>
      <c r="D2281" t="s">
        <v>5827</v>
      </c>
      <c r="E2281" t="str">
        <f t="shared" si="35"/>
        <v>888888880034345 Hooper Crescent NW</v>
      </c>
      <c r="I2281" t="s">
        <v>8</v>
      </c>
      <c r="J2281" t="s">
        <v>7053</v>
      </c>
      <c r="K2281" t="s">
        <v>6285</v>
      </c>
      <c r="L2281" t="s">
        <v>12</v>
      </c>
    </row>
    <row r="2282" spans="1:12" x14ac:dyDescent="0.25">
      <c r="A2282" s="2">
        <v>112527422006</v>
      </c>
      <c r="B2282" t="s">
        <v>1815</v>
      </c>
      <c r="C2282" t="s">
        <v>1810</v>
      </c>
      <c r="D2282" t="s">
        <v>1816</v>
      </c>
      <c r="E2282" t="str">
        <f t="shared" si="35"/>
        <v>11252742200669 Avenue &amp; 170 Street NW</v>
      </c>
      <c r="I2282" t="s">
        <v>8</v>
      </c>
      <c r="J2282" t="s">
        <v>7054</v>
      </c>
      <c r="K2282" t="s">
        <v>181</v>
      </c>
      <c r="L2282" t="s">
        <v>12</v>
      </c>
    </row>
    <row r="2283" spans="1:12" x14ac:dyDescent="0.25">
      <c r="A2283" s="2">
        <v>888888880036</v>
      </c>
      <c r="B2283" t="s">
        <v>4845</v>
      </c>
      <c r="C2283" t="s">
        <v>1810</v>
      </c>
      <c r="D2283" t="s">
        <v>5828</v>
      </c>
      <c r="E2283" t="str">
        <f t="shared" si="35"/>
        <v>88888888003696 Avenue &amp; 182 Street</v>
      </c>
      <c r="I2283" t="s">
        <v>8</v>
      </c>
      <c r="J2283" t="s">
        <v>7055</v>
      </c>
      <c r="K2283" t="s">
        <v>6285</v>
      </c>
      <c r="L2283" t="s">
        <v>12</v>
      </c>
    </row>
    <row r="2284" spans="1:12" x14ac:dyDescent="0.25">
      <c r="A2284" s="2">
        <v>112527422002</v>
      </c>
      <c r="B2284" t="s">
        <v>1814</v>
      </c>
      <c r="C2284" t="s">
        <v>1810</v>
      </c>
      <c r="D2284" t="s">
        <v>1812</v>
      </c>
      <c r="E2284" t="str">
        <f t="shared" si="35"/>
        <v>11252742200210128 - 88 Street NW</v>
      </c>
      <c r="I2284" t="s">
        <v>8</v>
      </c>
      <c r="J2284" t="s">
        <v>7056</v>
      </c>
      <c r="K2284" t="s">
        <v>181</v>
      </c>
      <c r="L2284" t="s">
        <v>12</v>
      </c>
    </row>
    <row r="2285" spans="1:12" x14ac:dyDescent="0.25">
      <c r="A2285" s="2">
        <v>112527422002</v>
      </c>
      <c r="B2285" t="s">
        <v>1813</v>
      </c>
      <c r="C2285" t="s">
        <v>1810</v>
      </c>
      <c r="D2285" t="s">
        <v>1812</v>
      </c>
      <c r="E2285" t="str">
        <f t="shared" si="35"/>
        <v>1125274220029008 - 101 Avenue NW</v>
      </c>
      <c r="I2285" t="s">
        <v>8</v>
      </c>
      <c r="J2285" t="s">
        <v>7057</v>
      </c>
      <c r="K2285" t="s">
        <v>181</v>
      </c>
      <c r="L2285" t="s">
        <v>12</v>
      </c>
    </row>
    <row r="2286" spans="1:12" x14ac:dyDescent="0.25">
      <c r="A2286" s="2">
        <v>112527422002</v>
      </c>
      <c r="B2286" t="s">
        <v>1811</v>
      </c>
      <c r="C2286" t="s">
        <v>1810</v>
      </c>
      <c r="D2286" t="s">
        <v>1812</v>
      </c>
      <c r="E2286" t="str">
        <f t="shared" si="35"/>
        <v>11252742200210120 - 92 Street NW</v>
      </c>
      <c r="I2286" t="s">
        <v>8</v>
      </c>
      <c r="J2286" t="s">
        <v>7058</v>
      </c>
      <c r="K2286" t="s">
        <v>181</v>
      </c>
      <c r="L2286" t="s">
        <v>12</v>
      </c>
    </row>
    <row r="2287" spans="1:12" x14ac:dyDescent="0.25">
      <c r="A2287" s="2">
        <v>888888880032</v>
      </c>
      <c r="B2287" t="s">
        <v>4846</v>
      </c>
      <c r="C2287" t="s">
        <v>1810</v>
      </c>
      <c r="D2287" t="s">
        <v>5829</v>
      </c>
      <c r="E2287" t="str">
        <f t="shared" si="35"/>
        <v>88888888003210730 - 106 Avenue</v>
      </c>
      <c r="I2287" t="s">
        <v>8</v>
      </c>
      <c r="J2287" t="s">
        <v>7059</v>
      </c>
      <c r="K2287" t="s">
        <v>6285</v>
      </c>
      <c r="L2287" t="s">
        <v>12</v>
      </c>
    </row>
    <row r="2288" spans="1:12" x14ac:dyDescent="0.25">
      <c r="A2288" s="2">
        <v>112527362002</v>
      </c>
      <c r="B2288" t="s">
        <v>1808</v>
      </c>
      <c r="C2288" t="s">
        <v>1810</v>
      </c>
      <c r="D2288" t="s">
        <v>1809</v>
      </c>
      <c r="E2288" t="str">
        <f t="shared" si="35"/>
        <v>11252736200211720 - 96 Street NW</v>
      </c>
      <c r="I2288" t="s">
        <v>8</v>
      </c>
      <c r="J2288" t="s">
        <v>7060</v>
      </c>
      <c r="K2288" t="s">
        <v>181</v>
      </c>
      <c r="L2288" t="s">
        <v>12</v>
      </c>
    </row>
    <row r="2289" spans="1:12" x14ac:dyDescent="0.25">
      <c r="A2289" s="2">
        <v>221827386004</v>
      </c>
      <c r="B2289" t="s">
        <v>1806</v>
      </c>
      <c r="C2289" t="s">
        <v>1803</v>
      </c>
      <c r="D2289" t="s">
        <v>1807</v>
      </c>
      <c r="E2289" t="str">
        <f t="shared" si="35"/>
        <v>2218273860043118 - 41 Street SW</v>
      </c>
      <c r="I2289" t="s">
        <v>16</v>
      </c>
      <c r="J2289" t="s">
        <v>7061</v>
      </c>
      <c r="K2289" t="s">
        <v>6285</v>
      </c>
      <c r="L2289" t="s">
        <v>12</v>
      </c>
    </row>
    <row r="2290" spans="1:12" x14ac:dyDescent="0.25">
      <c r="A2290" s="2">
        <v>888888880044</v>
      </c>
      <c r="B2290" t="s">
        <v>4847</v>
      </c>
      <c r="C2290" t="s">
        <v>1803</v>
      </c>
      <c r="D2290" t="s">
        <v>5830</v>
      </c>
      <c r="E2290" t="str">
        <f t="shared" si="35"/>
        <v>888888880044723 - 14th Street NW</v>
      </c>
      <c r="I2290" t="s">
        <v>16</v>
      </c>
      <c r="J2290" t="s">
        <v>7062</v>
      </c>
      <c r="K2290" t="s">
        <v>6285</v>
      </c>
      <c r="L2290" t="s">
        <v>12</v>
      </c>
    </row>
    <row r="2291" spans="1:12" x14ac:dyDescent="0.25">
      <c r="A2291" s="2">
        <v>221827376005</v>
      </c>
      <c r="B2291" t="s">
        <v>1804</v>
      </c>
      <c r="C2291" t="s">
        <v>1803</v>
      </c>
      <c r="D2291" t="s">
        <v>1805</v>
      </c>
      <c r="E2291" t="str">
        <f t="shared" si="35"/>
        <v>221827376005929 - 13 Avenue SW</v>
      </c>
      <c r="I2291" t="s">
        <v>16</v>
      </c>
      <c r="J2291" t="s">
        <v>7063</v>
      </c>
      <c r="K2291" t="s">
        <v>6285</v>
      </c>
      <c r="L2291" t="s">
        <v>12</v>
      </c>
    </row>
    <row r="2292" spans="1:12" x14ac:dyDescent="0.25">
      <c r="A2292" s="2">
        <v>888888880043</v>
      </c>
      <c r="B2292" t="s">
        <v>4848</v>
      </c>
      <c r="C2292" t="s">
        <v>1803</v>
      </c>
      <c r="D2292" t="s">
        <v>5831</v>
      </c>
      <c r="E2292" t="str">
        <f t="shared" si="35"/>
        <v>8888888800433818 - 19th Avenue SW</v>
      </c>
      <c r="I2292" t="s">
        <v>16</v>
      </c>
      <c r="J2292" t="s">
        <v>7064</v>
      </c>
      <c r="K2292" t="s">
        <v>6285</v>
      </c>
      <c r="L2292" t="s">
        <v>12</v>
      </c>
    </row>
    <row r="2293" spans="1:12" x14ac:dyDescent="0.25">
      <c r="A2293" s="2">
        <v>221827386005</v>
      </c>
      <c r="B2293" t="s">
        <v>1801</v>
      </c>
      <c r="C2293" t="s">
        <v>1803</v>
      </c>
      <c r="D2293" t="s">
        <v>1802</v>
      </c>
      <c r="E2293" t="str">
        <f t="shared" si="35"/>
        <v>2218273860052418 - 6 Street NW</v>
      </c>
      <c r="I2293" t="s">
        <v>16</v>
      </c>
      <c r="J2293" t="s">
        <v>7065</v>
      </c>
      <c r="K2293" t="s">
        <v>6285</v>
      </c>
      <c r="L2293" t="s">
        <v>12</v>
      </c>
    </row>
    <row r="2294" spans="1:12" x14ac:dyDescent="0.25">
      <c r="A2294" s="2">
        <v>121827552078</v>
      </c>
      <c r="B2294" t="s">
        <v>1800</v>
      </c>
      <c r="C2294" t="s">
        <v>1694</v>
      </c>
      <c r="D2294" t="s">
        <v>1799</v>
      </c>
      <c r="E2294" t="str">
        <f t="shared" si="35"/>
        <v>1218275520784810 - 2 Street</v>
      </c>
      <c r="I2294" t="s">
        <v>1797</v>
      </c>
      <c r="J2294" t="s">
        <v>7066</v>
      </c>
      <c r="K2294" t="s">
        <v>30</v>
      </c>
      <c r="L2294" t="s">
        <v>32</v>
      </c>
    </row>
    <row r="2295" spans="1:12" x14ac:dyDescent="0.25">
      <c r="A2295" s="2">
        <v>121827552078</v>
      </c>
      <c r="B2295" t="s">
        <v>1798</v>
      </c>
      <c r="C2295" t="s">
        <v>1694</v>
      </c>
      <c r="D2295" t="s">
        <v>1799</v>
      </c>
      <c r="E2295" t="str">
        <f t="shared" si="35"/>
        <v>1218275520784818 - 2 Street</v>
      </c>
      <c r="I2295" t="s">
        <v>1797</v>
      </c>
      <c r="J2295" t="s">
        <v>7066</v>
      </c>
      <c r="K2295" t="s">
        <v>30</v>
      </c>
      <c r="L2295" t="s">
        <v>32</v>
      </c>
    </row>
    <row r="2296" spans="1:12" x14ac:dyDescent="0.25">
      <c r="A2296" s="2">
        <v>122127223075</v>
      </c>
      <c r="B2296" t="s">
        <v>4849</v>
      </c>
      <c r="C2296" t="s">
        <v>1694</v>
      </c>
      <c r="D2296" t="s">
        <v>1796</v>
      </c>
      <c r="E2296" t="str">
        <f t="shared" si="35"/>
        <v>12212722307510A/10B 11 Street</v>
      </c>
      <c r="I2296" t="s">
        <v>1795</v>
      </c>
      <c r="J2296" t="s">
        <v>7067</v>
      </c>
      <c r="K2296" t="s">
        <v>30</v>
      </c>
      <c r="L2296" t="s">
        <v>38</v>
      </c>
    </row>
    <row r="2297" spans="1:12" x14ac:dyDescent="0.25">
      <c r="A2297" s="2">
        <v>122127223075</v>
      </c>
      <c r="B2297" t="s">
        <v>4850</v>
      </c>
      <c r="C2297" t="s">
        <v>1694</v>
      </c>
      <c r="D2297" t="s">
        <v>1796</v>
      </c>
      <c r="E2297" t="str">
        <f t="shared" si="35"/>
        <v>1221272230754-11 Street</v>
      </c>
      <c r="I2297" t="s">
        <v>1795</v>
      </c>
      <c r="J2297" t="s">
        <v>7067</v>
      </c>
      <c r="K2297" t="s">
        <v>6285</v>
      </c>
      <c r="L2297" t="s">
        <v>38</v>
      </c>
    </row>
    <row r="2298" spans="1:12" x14ac:dyDescent="0.25">
      <c r="A2298" s="2">
        <v>122127312260</v>
      </c>
      <c r="B2298" t="s">
        <v>1794</v>
      </c>
      <c r="C2298" t="s">
        <v>1694</v>
      </c>
      <c r="D2298" t="s">
        <v>1791</v>
      </c>
      <c r="E2298" t="str">
        <f t="shared" si="35"/>
        <v>122127312260302 - 1st Avenue SE</v>
      </c>
      <c r="I2298" t="s">
        <v>1695</v>
      </c>
      <c r="J2298" t="s">
        <v>7068</v>
      </c>
      <c r="K2298" t="s">
        <v>30</v>
      </c>
      <c r="L2298" t="s">
        <v>38</v>
      </c>
    </row>
    <row r="2299" spans="1:12" x14ac:dyDescent="0.25">
      <c r="A2299" s="2">
        <v>122127312260</v>
      </c>
      <c r="B2299" t="s">
        <v>1793</v>
      </c>
      <c r="C2299" t="s">
        <v>1694</v>
      </c>
      <c r="D2299" t="s">
        <v>1791</v>
      </c>
      <c r="E2299" t="str">
        <f t="shared" si="35"/>
        <v>122127312260306 - 1st Avenue SE</v>
      </c>
      <c r="I2299" t="s">
        <v>1695</v>
      </c>
      <c r="J2299" t="s">
        <v>7068</v>
      </c>
      <c r="K2299" t="s">
        <v>30</v>
      </c>
      <c r="L2299" t="s">
        <v>38</v>
      </c>
    </row>
    <row r="2300" spans="1:12" x14ac:dyDescent="0.25">
      <c r="A2300" s="2">
        <v>122127312260</v>
      </c>
      <c r="B2300" t="s">
        <v>4851</v>
      </c>
      <c r="C2300" t="s">
        <v>1694</v>
      </c>
      <c r="D2300" t="s">
        <v>1791</v>
      </c>
      <c r="E2300" t="str">
        <f t="shared" si="35"/>
        <v>122127312260123 A/B 3rd Avenue SW</v>
      </c>
      <c r="I2300" t="s">
        <v>1695</v>
      </c>
      <c r="J2300" t="s">
        <v>7068</v>
      </c>
      <c r="K2300" t="s">
        <v>30</v>
      </c>
      <c r="L2300" t="s">
        <v>38</v>
      </c>
    </row>
    <row r="2301" spans="1:12" x14ac:dyDescent="0.25">
      <c r="A2301" s="2">
        <v>122127312260</v>
      </c>
      <c r="B2301" t="s">
        <v>4852</v>
      </c>
      <c r="C2301" t="s">
        <v>1694</v>
      </c>
      <c r="D2301" t="s">
        <v>1791</v>
      </c>
      <c r="E2301" t="str">
        <f t="shared" si="35"/>
        <v>122127312260131-133 A/B 3rd Avenue SW</v>
      </c>
      <c r="I2301" t="s">
        <v>1695</v>
      </c>
      <c r="J2301" t="s">
        <v>7068</v>
      </c>
      <c r="K2301" t="s">
        <v>30</v>
      </c>
      <c r="L2301" t="s">
        <v>38</v>
      </c>
    </row>
    <row r="2302" spans="1:12" x14ac:dyDescent="0.25">
      <c r="A2302" s="2">
        <v>122127312260</v>
      </c>
      <c r="B2302" t="s">
        <v>4853</v>
      </c>
      <c r="C2302" t="s">
        <v>1694</v>
      </c>
      <c r="D2302" t="s">
        <v>1791</v>
      </c>
      <c r="E2302" t="str">
        <f t="shared" si="35"/>
        <v>122127312260129 A/B 3rd Avenue SW</v>
      </c>
      <c r="I2302" t="s">
        <v>1695</v>
      </c>
      <c r="J2302" t="s">
        <v>7068</v>
      </c>
      <c r="K2302" t="s">
        <v>30</v>
      </c>
      <c r="L2302" t="s">
        <v>38</v>
      </c>
    </row>
    <row r="2303" spans="1:12" x14ac:dyDescent="0.25">
      <c r="A2303" s="2">
        <v>122127312260</v>
      </c>
      <c r="B2303" t="s">
        <v>4854</v>
      </c>
      <c r="C2303" t="s">
        <v>1694</v>
      </c>
      <c r="D2303" t="s">
        <v>1791</v>
      </c>
      <c r="E2303" t="str">
        <f t="shared" si="35"/>
        <v>122127312260127 A/B 3rd Avenue SW</v>
      </c>
      <c r="I2303" t="s">
        <v>1695</v>
      </c>
      <c r="J2303" t="s">
        <v>7068</v>
      </c>
      <c r="K2303" t="s">
        <v>30</v>
      </c>
      <c r="L2303" t="s">
        <v>38</v>
      </c>
    </row>
    <row r="2304" spans="1:12" x14ac:dyDescent="0.25">
      <c r="A2304" s="2">
        <v>122127312260</v>
      </c>
      <c r="B2304" t="s">
        <v>4855</v>
      </c>
      <c r="C2304" t="s">
        <v>1694</v>
      </c>
      <c r="D2304" t="s">
        <v>1791</v>
      </c>
      <c r="E2304" t="str">
        <f t="shared" si="35"/>
        <v>122127312260129A/B 3rd Avenue SW</v>
      </c>
      <c r="I2304" t="s">
        <v>1695</v>
      </c>
      <c r="J2304" t="s">
        <v>7068</v>
      </c>
      <c r="K2304" t="s">
        <v>30</v>
      </c>
      <c r="L2304" t="s">
        <v>38</v>
      </c>
    </row>
    <row r="2305" spans="1:12" x14ac:dyDescent="0.25">
      <c r="A2305" s="2">
        <v>122127312260</v>
      </c>
      <c r="B2305" t="s">
        <v>4856</v>
      </c>
      <c r="C2305" t="s">
        <v>1694</v>
      </c>
      <c r="D2305" t="s">
        <v>1791</v>
      </c>
      <c r="E2305" t="str">
        <f t="shared" si="35"/>
        <v>122127312260127A/B 3rd Avenue SW</v>
      </c>
      <c r="I2305" t="s">
        <v>1695</v>
      </c>
      <c r="J2305" t="s">
        <v>7068</v>
      </c>
      <c r="K2305" t="s">
        <v>30</v>
      </c>
      <c r="L2305" t="s">
        <v>38</v>
      </c>
    </row>
    <row r="2306" spans="1:12" x14ac:dyDescent="0.25">
      <c r="A2306" s="2">
        <v>122127312260</v>
      </c>
      <c r="B2306" t="s">
        <v>1792</v>
      </c>
      <c r="C2306" t="s">
        <v>1694</v>
      </c>
      <c r="D2306" t="s">
        <v>1791</v>
      </c>
      <c r="E2306" t="str">
        <f t="shared" si="35"/>
        <v>122127312260308 - 1st Avenue SE</v>
      </c>
      <c r="I2306" t="s">
        <v>1695</v>
      </c>
      <c r="J2306" t="s">
        <v>7068</v>
      </c>
      <c r="K2306" t="s">
        <v>30</v>
      </c>
      <c r="L2306" t="s">
        <v>38</v>
      </c>
    </row>
    <row r="2307" spans="1:12" x14ac:dyDescent="0.25">
      <c r="A2307" s="2">
        <v>122127312260</v>
      </c>
      <c r="B2307" t="s">
        <v>4857</v>
      </c>
      <c r="C2307" t="s">
        <v>1694</v>
      </c>
      <c r="D2307" t="s">
        <v>1791</v>
      </c>
      <c r="E2307" t="str">
        <f t="shared" si="35"/>
        <v>122127312260304 - 1st Avenue SE</v>
      </c>
      <c r="I2307" t="s">
        <v>1695</v>
      </c>
      <c r="J2307" t="s">
        <v>7068</v>
      </c>
      <c r="K2307" t="s">
        <v>30</v>
      </c>
      <c r="L2307" t="s">
        <v>38</v>
      </c>
    </row>
    <row r="2308" spans="1:12" x14ac:dyDescent="0.25">
      <c r="A2308" s="2">
        <v>122127552308</v>
      </c>
      <c r="B2308" t="s">
        <v>1789</v>
      </c>
      <c r="C2308" t="s">
        <v>1694</v>
      </c>
      <c r="D2308" t="s">
        <v>1790</v>
      </c>
      <c r="E2308" t="str">
        <f t="shared" si="35"/>
        <v>122127552308320 - 2 Street</v>
      </c>
      <c r="I2308" t="s">
        <v>1695</v>
      </c>
      <c r="J2308" t="s">
        <v>7068</v>
      </c>
      <c r="K2308" t="s">
        <v>30</v>
      </c>
      <c r="L2308" t="s">
        <v>32</v>
      </c>
    </row>
    <row r="2309" spans="1:12" x14ac:dyDescent="0.25">
      <c r="A2309" s="2">
        <v>122127552145</v>
      </c>
      <c r="B2309" t="s">
        <v>1787</v>
      </c>
      <c r="C2309" t="s">
        <v>1694</v>
      </c>
      <c r="D2309" t="s">
        <v>1788</v>
      </c>
      <c r="E2309" t="str">
        <f t="shared" si="35"/>
        <v>1221275521453 - 1 Avenue SW</v>
      </c>
      <c r="I2309" t="s">
        <v>1695</v>
      </c>
      <c r="J2309" t="s">
        <v>7068</v>
      </c>
      <c r="K2309" t="s">
        <v>30</v>
      </c>
      <c r="L2309" t="s">
        <v>32</v>
      </c>
    </row>
    <row r="2310" spans="1:12" x14ac:dyDescent="0.25">
      <c r="A2310" s="2">
        <v>132527310007</v>
      </c>
      <c r="B2310" t="s">
        <v>1785</v>
      </c>
      <c r="C2310" t="s">
        <v>1694</v>
      </c>
      <c r="D2310" t="s">
        <v>1786</v>
      </c>
      <c r="E2310" t="str">
        <f t="shared" si="35"/>
        <v>132527310007Faust</v>
      </c>
      <c r="I2310" t="s">
        <v>1785</v>
      </c>
      <c r="J2310" t="s">
        <v>7069</v>
      </c>
      <c r="K2310" t="s">
        <v>30</v>
      </c>
      <c r="L2310" t="s">
        <v>38</v>
      </c>
    </row>
    <row r="2311" spans="1:12" x14ac:dyDescent="0.25">
      <c r="A2311" s="2">
        <v>123327312793</v>
      </c>
      <c r="B2311" t="s">
        <v>1782</v>
      </c>
      <c r="C2311" t="s">
        <v>1694</v>
      </c>
      <c r="D2311" t="s">
        <v>1783</v>
      </c>
      <c r="E2311" t="str">
        <f t="shared" si="35"/>
        <v>123327312793402 Hammond Drive N</v>
      </c>
      <c r="I2311" t="s">
        <v>1774</v>
      </c>
      <c r="J2311" t="s">
        <v>7070</v>
      </c>
      <c r="K2311" t="s">
        <v>30</v>
      </c>
      <c r="L2311" t="s">
        <v>38</v>
      </c>
    </row>
    <row r="2312" spans="1:12" x14ac:dyDescent="0.25">
      <c r="A2312" s="2">
        <v>123327312793</v>
      </c>
      <c r="B2312" t="s">
        <v>4858</v>
      </c>
      <c r="C2312" t="s">
        <v>1694</v>
      </c>
      <c r="D2312" t="s">
        <v>1783</v>
      </c>
      <c r="E2312" t="str">
        <f t="shared" si="35"/>
        <v>123327312793404A Hammond Drive N</v>
      </c>
      <c r="I2312" t="s">
        <v>1774</v>
      </c>
      <c r="J2312" t="s">
        <v>7070</v>
      </c>
      <c r="K2312" t="s">
        <v>30</v>
      </c>
      <c r="L2312" t="s">
        <v>38</v>
      </c>
    </row>
    <row r="2313" spans="1:12" x14ac:dyDescent="0.25">
      <c r="A2313" s="2">
        <v>123327312793</v>
      </c>
      <c r="B2313" t="s">
        <v>1784</v>
      </c>
      <c r="C2313" t="s">
        <v>1694</v>
      </c>
      <c r="D2313" t="s">
        <v>1783</v>
      </c>
      <c r="E2313" t="str">
        <f t="shared" si="35"/>
        <v>123327312793406 Hammond Drive N</v>
      </c>
      <c r="I2313" t="s">
        <v>1774</v>
      </c>
      <c r="J2313" t="s">
        <v>7070</v>
      </c>
      <c r="K2313" t="s">
        <v>30</v>
      </c>
      <c r="L2313" t="s">
        <v>38</v>
      </c>
    </row>
    <row r="2314" spans="1:12" x14ac:dyDescent="0.25">
      <c r="A2314" s="2">
        <v>123327222960</v>
      </c>
      <c r="B2314" t="s">
        <v>1781</v>
      </c>
      <c r="C2314" t="s">
        <v>1694</v>
      </c>
      <c r="D2314" t="s">
        <v>1776</v>
      </c>
      <c r="E2314" t="str">
        <f t="shared" si="35"/>
        <v>123327222960803 - 9 Avenue</v>
      </c>
      <c r="I2314" t="s">
        <v>1774</v>
      </c>
      <c r="J2314" t="s">
        <v>7070</v>
      </c>
      <c r="K2314" t="s">
        <v>30</v>
      </c>
      <c r="L2314" t="s">
        <v>38</v>
      </c>
    </row>
    <row r="2315" spans="1:12" x14ac:dyDescent="0.25">
      <c r="A2315" s="2">
        <v>123327222960</v>
      </c>
      <c r="B2315" t="s">
        <v>1780</v>
      </c>
      <c r="C2315" t="s">
        <v>1694</v>
      </c>
      <c r="D2315" t="s">
        <v>1776</v>
      </c>
      <c r="E2315" t="str">
        <f t="shared" si="35"/>
        <v>123327222960807 - 9 Avenue</v>
      </c>
      <c r="I2315" t="s">
        <v>1774</v>
      </c>
      <c r="J2315" t="s">
        <v>7070</v>
      </c>
      <c r="K2315" t="s">
        <v>30</v>
      </c>
      <c r="L2315" t="s">
        <v>38</v>
      </c>
    </row>
    <row r="2316" spans="1:12" x14ac:dyDescent="0.25">
      <c r="A2316" s="2">
        <v>123327222960</v>
      </c>
      <c r="B2316" t="s">
        <v>1779</v>
      </c>
      <c r="C2316" t="s">
        <v>1694</v>
      </c>
      <c r="D2316" t="s">
        <v>1776</v>
      </c>
      <c r="E2316" t="str">
        <f t="shared" si="35"/>
        <v>123327222960810 - 8a Avenue</v>
      </c>
      <c r="I2316" t="s">
        <v>1774</v>
      </c>
      <c r="J2316" t="s">
        <v>7070</v>
      </c>
      <c r="K2316" t="s">
        <v>6285</v>
      </c>
      <c r="L2316" t="s">
        <v>38</v>
      </c>
    </row>
    <row r="2317" spans="1:12" x14ac:dyDescent="0.25">
      <c r="A2317" s="2">
        <v>123327222960</v>
      </c>
      <c r="B2317" t="s">
        <v>1778</v>
      </c>
      <c r="C2317" t="s">
        <v>1694</v>
      </c>
      <c r="D2317" t="s">
        <v>1776</v>
      </c>
      <c r="E2317" t="str">
        <f t="shared" ref="E2317:E2380" si="36">CONCATENATE(A2317,B2317)</f>
        <v>123327222960802 - 9 Street NW</v>
      </c>
      <c r="I2317" t="s">
        <v>1774</v>
      </c>
      <c r="J2317" t="s">
        <v>7070</v>
      </c>
      <c r="K2317" t="s">
        <v>6285</v>
      </c>
      <c r="L2317" t="s">
        <v>38</v>
      </c>
    </row>
    <row r="2318" spans="1:12" x14ac:dyDescent="0.25">
      <c r="A2318" s="2">
        <v>123327222960</v>
      </c>
      <c r="B2318" t="s">
        <v>1777</v>
      </c>
      <c r="C2318" t="s">
        <v>1694</v>
      </c>
      <c r="D2318" t="s">
        <v>1776</v>
      </c>
      <c r="E2318" t="str">
        <f t="shared" si="36"/>
        <v>123327222960801 - 9 Avenue</v>
      </c>
      <c r="I2318" t="s">
        <v>1774</v>
      </c>
      <c r="J2318" t="s">
        <v>7070</v>
      </c>
      <c r="K2318" t="s">
        <v>6285</v>
      </c>
      <c r="L2318" t="s">
        <v>38</v>
      </c>
    </row>
    <row r="2319" spans="1:12" x14ac:dyDescent="0.25">
      <c r="A2319" s="2">
        <v>123327222960</v>
      </c>
      <c r="B2319" t="s">
        <v>1775</v>
      </c>
      <c r="C2319" t="s">
        <v>1694</v>
      </c>
      <c r="D2319" t="s">
        <v>1776</v>
      </c>
      <c r="E2319" t="str">
        <f t="shared" si="36"/>
        <v>123327222960814 - 9 Street NW</v>
      </c>
      <c r="I2319" t="s">
        <v>1774</v>
      </c>
      <c r="J2319" t="s">
        <v>7070</v>
      </c>
      <c r="K2319" t="s">
        <v>30</v>
      </c>
      <c r="L2319" t="s">
        <v>38</v>
      </c>
    </row>
    <row r="2320" spans="1:12" x14ac:dyDescent="0.25">
      <c r="A2320" s="2">
        <v>123427223301</v>
      </c>
      <c r="B2320" t="s">
        <v>1773</v>
      </c>
      <c r="C2320" t="s">
        <v>1694</v>
      </c>
      <c r="D2320" t="s">
        <v>1772</v>
      </c>
      <c r="E2320" t="str">
        <f t="shared" si="36"/>
        <v>1234272233015107 - 52 Street</v>
      </c>
      <c r="I2320" t="s">
        <v>1764</v>
      </c>
      <c r="J2320" t="s">
        <v>7071</v>
      </c>
      <c r="K2320" t="s">
        <v>6285</v>
      </c>
      <c r="L2320" t="s">
        <v>38</v>
      </c>
    </row>
    <row r="2321" spans="1:12" x14ac:dyDescent="0.25">
      <c r="A2321" s="2">
        <v>123427223301</v>
      </c>
      <c r="B2321" t="s">
        <v>1771</v>
      </c>
      <c r="C2321" t="s">
        <v>1694</v>
      </c>
      <c r="D2321" t="s">
        <v>1772</v>
      </c>
      <c r="E2321" t="str">
        <f t="shared" si="36"/>
        <v>1234272233015016 - 48 Street</v>
      </c>
      <c r="I2321" t="s">
        <v>1764</v>
      </c>
      <c r="J2321" t="s">
        <v>7071</v>
      </c>
      <c r="K2321" t="s">
        <v>6285</v>
      </c>
      <c r="L2321" t="s">
        <v>38</v>
      </c>
    </row>
    <row r="2322" spans="1:12" x14ac:dyDescent="0.25">
      <c r="A2322" s="2">
        <v>123427222970</v>
      </c>
      <c r="B2322" t="s">
        <v>1768</v>
      </c>
      <c r="C2322" t="s">
        <v>1694</v>
      </c>
      <c r="D2322" t="s">
        <v>1769</v>
      </c>
      <c r="E2322" t="str">
        <f t="shared" si="36"/>
        <v>1234272229705208 - 51 Avenue</v>
      </c>
      <c r="I2322" t="s">
        <v>1745</v>
      </c>
      <c r="J2322" t="s">
        <v>7071</v>
      </c>
      <c r="K2322" t="s">
        <v>6285</v>
      </c>
      <c r="L2322" t="s">
        <v>38</v>
      </c>
    </row>
    <row r="2323" spans="1:12" x14ac:dyDescent="0.25">
      <c r="A2323" s="2">
        <v>123427222970</v>
      </c>
      <c r="B2323" t="s">
        <v>1770</v>
      </c>
      <c r="C2323" t="s">
        <v>1694</v>
      </c>
      <c r="D2323" t="s">
        <v>1769</v>
      </c>
      <c r="E2323" t="str">
        <f t="shared" si="36"/>
        <v>1234272229705108 - 52 Avenue</v>
      </c>
      <c r="I2323" t="s">
        <v>1745</v>
      </c>
      <c r="J2323" t="s">
        <v>7071</v>
      </c>
      <c r="K2323" t="s">
        <v>6285</v>
      </c>
      <c r="L2323" t="s">
        <v>38</v>
      </c>
    </row>
    <row r="2324" spans="1:12" x14ac:dyDescent="0.25">
      <c r="A2324" s="2">
        <v>123427222970</v>
      </c>
      <c r="B2324" t="s">
        <v>1745</v>
      </c>
      <c r="C2324" t="s">
        <v>1694</v>
      </c>
      <c r="D2324" t="s">
        <v>1769</v>
      </c>
      <c r="E2324" t="str">
        <f t="shared" si="36"/>
        <v>123427222970Grouard</v>
      </c>
      <c r="I2324" t="s">
        <v>1745</v>
      </c>
      <c r="J2324" t="s">
        <v>7072</v>
      </c>
      <c r="K2324" t="s">
        <v>6285</v>
      </c>
      <c r="L2324" t="s">
        <v>38</v>
      </c>
    </row>
    <row r="2325" spans="1:12" x14ac:dyDescent="0.25">
      <c r="A2325" s="2">
        <v>123427552049</v>
      </c>
      <c r="B2325" t="s">
        <v>1767</v>
      </c>
      <c r="C2325" t="s">
        <v>1694</v>
      </c>
      <c r="D2325" t="s">
        <v>1766</v>
      </c>
      <c r="E2325" t="str">
        <f t="shared" si="36"/>
        <v>123427552049#7 - 14, 5111 - 51 Avenue</v>
      </c>
      <c r="I2325" t="s">
        <v>1764</v>
      </c>
      <c r="J2325" t="s">
        <v>7071</v>
      </c>
      <c r="K2325" t="s">
        <v>30</v>
      </c>
      <c r="L2325" t="s">
        <v>32</v>
      </c>
    </row>
    <row r="2326" spans="1:12" x14ac:dyDescent="0.25">
      <c r="A2326" s="2">
        <v>123427552049</v>
      </c>
      <c r="B2326" t="s">
        <v>1765</v>
      </c>
      <c r="C2326" t="s">
        <v>1694</v>
      </c>
      <c r="D2326" t="s">
        <v>1766</v>
      </c>
      <c r="E2326" t="str">
        <f t="shared" si="36"/>
        <v>123427552049#1 - 6, 5103 - 51 Avenue</v>
      </c>
      <c r="I2326" t="s">
        <v>1764</v>
      </c>
      <c r="J2326" t="s">
        <v>7071</v>
      </c>
      <c r="K2326" t="s">
        <v>30</v>
      </c>
      <c r="L2326" t="s">
        <v>32</v>
      </c>
    </row>
    <row r="2327" spans="1:12" x14ac:dyDescent="0.25">
      <c r="A2327" s="2">
        <v>134127310013</v>
      </c>
      <c r="B2327" t="s">
        <v>1763</v>
      </c>
      <c r="C2327" t="s">
        <v>1694</v>
      </c>
      <c r="D2327" t="s">
        <v>1744</v>
      </c>
      <c r="E2327" t="str">
        <f t="shared" si="36"/>
        <v>1341273100135725 Evergreen Drive</v>
      </c>
      <c r="I2327" t="s">
        <v>1711</v>
      </c>
      <c r="J2327" t="s">
        <v>7073</v>
      </c>
      <c r="K2327" t="s">
        <v>6285</v>
      </c>
      <c r="L2327" t="s">
        <v>38</v>
      </c>
    </row>
    <row r="2328" spans="1:12" x14ac:dyDescent="0.25">
      <c r="A2328" s="2">
        <v>134127310013</v>
      </c>
      <c r="B2328" t="s">
        <v>4859</v>
      </c>
      <c r="C2328" t="s">
        <v>1694</v>
      </c>
      <c r="D2328" t="s">
        <v>1744</v>
      </c>
      <c r="E2328" t="str">
        <f t="shared" si="36"/>
        <v>1341273100135721/5723 E Evergreen Drive</v>
      </c>
      <c r="I2328" t="s">
        <v>1711</v>
      </c>
      <c r="J2328" t="s">
        <v>7073</v>
      </c>
      <c r="K2328" t="s">
        <v>30</v>
      </c>
      <c r="L2328" t="s">
        <v>38</v>
      </c>
    </row>
    <row r="2329" spans="1:12" x14ac:dyDescent="0.25">
      <c r="A2329" s="2">
        <v>134127310013</v>
      </c>
      <c r="B2329" t="s">
        <v>1762</v>
      </c>
      <c r="C2329" t="s">
        <v>1694</v>
      </c>
      <c r="D2329" t="s">
        <v>1744</v>
      </c>
      <c r="E2329" t="str">
        <f t="shared" si="36"/>
        <v>1341273100135705 Evergreen Drive</v>
      </c>
      <c r="I2329" t="s">
        <v>1711</v>
      </c>
      <c r="J2329" t="s">
        <v>7073</v>
      </c>
      <c r="K2329" t="s">
        <v>30</v>
      </c>
      <c r="L2329" t="s">
        <v>38</v>
      </c>
    </row>
    <row r="2330" spans="1:12" x14ac:dyDescent="0.25">
      <c r="A2330" s="2">
        <v>134127310013</v>
      </c>
      <c r="B2330" t="s">
        <v>1760</v>
      </c>
      <c r="C2330" t="s">
        <v>1694</v>
      </c>
      <c r="D2330" t="s">
        <v>1744</v>
      </c>
      <c r="E2330" t="str">
        <f t="shared" si="36"/>
        <v>1341273100135624 Evergreen Drive</v>
      </c>
      <c r="I2330" t="s">
        <v>1711</v>
      </c>
      <c r="J2330" t="s">
        <v>7073</v>
      </c>
      <c r="K2330" t="s">
        <v>30</v>
      </c>
      <c r="L2330" t="s">
        <v>38</v>
      </c>
    </row>
    <row r="2331" spans="1:12" x14ac:dyDescent="0.25">
      <c r="A2331" s="2">
        <v>134127310013</v>
      </c>
      <c r="B2331" t="s">
        <v>1757</v>
      </c>
      <c r="C2331" t="s">
        <v>1694</v>
      </c>
      <c r="D2331" t="s">
        <v>1744</v>
      </c>
      <c r="E2331" t="str">
        <f t="shared" si="36"/>
        <v>1341273100135601 Evergreen Drive</v>
      </c>
      <c r="I2331" t="s">
        <v>1711</v>
      </c>
      <c r="J2331" t="s">
        <v>7073</v>
      </c>
      <c r="K2331" t="s">
        <v>6285</v>
      </c>
      <c r="L2331" t="s">
        <v>38</v>
      </c>
    </row>
    <row r="2332" spans="1:12" x14ac:dyDescent="0.25">
      <c r="A2332" s="2">
        <v>134127310013</v>
      </c>
      <c r="B2332" t="s">
        <v>1754</v>
      </c>
      <c r="C2332" t="s">
        <v>1694</v>
      </c>
      <c r="D2332" t="s">
        <v>1744</v>
      </c>
      <c r="E2332" t="str">
        <f t="shared" si="36"/>
        <v>1341273100135700 Evergreen Drive</v>
      </c>
      <c r="I2332" t="s">
        <v>1711</v>
      </c>
      <c r="J2332" t="s">
        <v>7073</v>
      </c>
      <c r="K2332" t="s">
        <v>30</v>
      </c>
      <c r="L2332" t="s">
        <v>38</v>
      </c>
    </row>
    <row r="2333" spans="1:12" x14ac:dyDescent="0.25">
      <c r="A2333" s="2">
        <v>134127310013</v>
      </c>
      <c r="B2333" t="s">
        <v>1752</v>
      </c>
      <c r="C2333" t="s">
        <v>1694</v>
      </c>
      <c r="D2333" t="s">
        <v>1744</v>
      </c>
      <c r="E2333" t="str">
        <f t="shared" si="36"/>
        <v>1341273100135600 Evergreen Drive</v>
      </c>
      <c r="I2333" t="s">
        <v>1711</v>
      </c>
      <c r="J2333" t="s">
        <v>7073</v>
      </c>
      <c r="K2333" t="s">
        <v>30</v>
      </c>
      <c r="L2333" t="s">
        <v>38</v>
      </c>
    </row>
    <row r="2334" spans="1:12" x14ac:dyDescent="0.25">
      <c r="A2334" s="2">
        <v>134127310013</v>
      </c>
      <c r="B2334" t="s">
        <v>4860</v>
      </c>
      <c r="C2334" t="s">
        <v>1694</v>
      </c>
      <c r="D2334" t="s">
        <v>1744</v>
      </c>
      <c r="E2334" t="str">
        <f t="shared" si="36"/>
        <v>1341273100134317 51 Avenue</v>
      </c>
      <c r="I2334" t="s">
        <v>1711</v>
      </c>
      <c r="J2334" t="s">
        <v>7073</v>
      </c>
      <c r="K2334" t="s">
        <v>30</v>
      </c>
      <c r="L2334" t="s">
        <v>38</v>
      </c>
    </row>
    <row r="2335" spans="1:12" x14ac:dyDescent="0.25">
      <c r="A2335" s="2">
        <v>134127310013</v>
      </c>
      <c r="B2335" t="s">
        <v>4861</v>
      </c>
      <c r="C2335" t="s">
        <v>1694</v>
      </c>
      <c r="D2335" t="s">
        <v>1744</v>
      </c>
      <c r="E2335" t="str">
        <f t="shared" si="36"/>
        <v>1341273100135112 54 Avenue</v>
      </c>
      <c r="I2335" t="s">
        <v>1711</v>
      </c>
      <c r="J2335" t="s">
        <v>7073</v>
      </c>
      <c r="K2335" t="s">
        <v>30</v>
      </c>
      <c r="L2335" t="s">
        <v>38</v>
      </c>
    </row>
    <row r="2336" spans="1:12" x14ac:dyDescent="0.25">
      <c r="A2336" s="2">
        <v>134127310013</v>
      </c>
      <c r="B2336" t="s">
        <v>4862</v>
      </c>
      <c r="C2336" t="s">
        <v>1694</v>
      </c>
      <c r="D2336" t="s">
        <v>1744</v>
      </c>
      <c r="E2336" t="str">
        <f t="shared" si="36"/>
        <v>1341273100135108 54 Avenue</v>
      </c>
      <c r="I2336" t="s">
        <v>1711</v>
      </c>
      <c r="J2336" t="s">
        <v>7073</v>
      </c>
      <c r="K2336" t="s">
        <v>30</v>
      </c>
      <c r="L2336" t="s">
        <v>38</v>
      </c>
    </row>
    <row r="2337" spans="1:12" x14ac:dyDescent="0.25">
      <c r="A2337" s="2">
        <v>134127310013</v>
      </c>
      <c r="B2337" t="s">
        <v>4863</v>
      </c>
      <c r="C2337" t="s">
        <v>1694</v>
      </c>
      <c r="D2337" t="s">
        <v>1744</v>
      </c>
      <c r="E2337" t="str">
        <f t="shared" si="36"/>
        <v>1341273100134705 56 Avenue</v>
      </c>
      <c r="I2337" t="s">
        <v>1711</v>
      </c>
      <c r="J2337" t="s">
        <v>7073</v>
      </c>
      <c r="K2337" t="s">
        <v>30</v>
      </c>
      <c r="L2337" t="s">
        <v>38</v>
      </c>
    </row>
    <row r="2338" spans="1:12" x14ac:dyDescent="0.25">
      <c r="A2338" s="2">
        <v>134127310013</v>
      </c>
      <c r="B2338" t="s">
        <v>1751</v>
      </c>
      <c r="C2338" t="s">
        <v>1694</v>
      </c>
      <c r="D2338" t="s">
        <v>1744</v>
      </c>
      <c r="E2338" t="str">
        <f t="shared" si="36"/>
        <v>1341273100134312 - 50 Avenue</v>
      </c>
      <c r="I2338" t="s">
        <v>1711</v>
      </c>
      <c r="J2338" t="s">
        <v>7073</v>
      </c>
      <c r="K2338" t="s">
        <v>6285</v>
      </c>
      <c r="L2338" t="s">
        <v>38</v>
      </c>
    </row>
    <row r="2339" spans="1:12" x14ac:dyDescent="0.25">
      <c r="A2339" s="2">
        <v>134127310013</v>
      </c>
      <c r="B2339" t="s">
        <v>4864</v>
      </c>
      <c r="C2339" t="s">
        <v>1694</v>
      </c>
      <c r="D2339" t="s">
        <v>1744</v>
      </c>
      <c r="E2339" t="str">
        <f t="shared" si="36"/>
        <v>1341273100134936 58 Avenue</v>
      </c>
      <c r="I2339" t="s">
        <v>1711</v>
      </c>
      <c r="J2339" t="s">
        <v>7073</v>
      </c>
      <c r="K2339" t="s">
        <v>30</v>
      </c>
      <c r="L2339" t="s">
        <v>38</v>
      </c>
    </row>
    <row r="2340" spans="1:12" x14ac:dyDescent="0.25">
      <c r="A2340" s="2">
        <v>134127310013</v>
      </c>
      <c r="B2340" t="s">
        <v>1750</v>
      </c>
      <c r="C2340" t="s">
        <v>1694</v>
      </c>
      <c r="D2340" t="s">
        <v>1744</v>
      </c>
      <c r="E2340" t="str">
        <f t="shared" si="36"/>
        <v>1341273100134312 - 51 Avenue</v>
      </c>
      <c r="I2340" t="s">
        <v>1711</v>
      </c>
      <c r="J2340" t="s">
        <v>7073</v>
      </c>
      <c r="K2340" t="s">
        <v>30</v>
      </c>
      <c r="L2340" t="s">
        <v>38</v>
      </c>
    </row>
    <row r="2341" spans="1:12" x14ac:dyDescent="0.25">
      <c r="A2341" s="2">
        <v>134127310013</v>
      </c>
      <c r="B2341" t="s">
        <v>4865</v>
      </c>
      <c r="C2341" t="s">
        <v>1694</v>
      </c>
      <c r="D2341" t="s">
        <v>1744</v>
      </c>
      <c r="E2341" t="str">
        <f t="shared" si="36"/>
        <v>1341273100135857/5859 Birch Crescent</v>
      </c>
      <c r="I2341" t="s">
        <v>1711</v>
      </c>
      <c r="J2341" t="s">
        <v>7073</v>
      </c>
      <c r="K2341" t="s">
        <v>30</v>
      </c>
      <c r="L2341" t="s">
        <v>38</v>
      </c>
    </row>
    <row r="2342" spans="1:12" x14ac:dyDescent="0.25">
      <c r="A2342" s="2">
        <v>134127310013</v>
      </c>
      <c r="B2342" t="s">
        <v>1749</v>
      </c>
      <c r="C2342" t="s">
        <v>1694</v>
      </c>
      <c r="D2342" t="s">
        <v>1744</v>
      </c>
      <c r="E2342" t="str">
        <f t="shared" si="36"/>
        <v>134127310013818 Church Street</v>
      </c>
      <c r="I2342" t="s">
        <v>1711</v>
      </c>
      <c r="J2342" t="s">
        <v>7072</v>
      </c>
      <c r="K2342" t="s">
        <v>30</v>
      </c>
      <c r="L2342" t="s">
        <v>38</v>
      </c>
    </row>
    <row r="2343" spans="1:12" x14ac:dyDescent="0.25">
      <c r="A2343" s="2">
        <v>134127310013</v>
      </c>
      <c r="B2343" t="s">
        <v>4866</v>
      </c>
      <c r="C2343" t="s">
        <v>1694</v>
      </c>
      <c r="D2343" t="s">
        <v>1744</v>
      </c>
      <c r="E2343" t="str">
        <f t="shared" si="36"/>
        <v>1341273100135849/5851 Birch Crescent</v>
      </c>
      <c r="I2343" t="s">
        <v>1711</v>
      </c>
      <c r="J2343" t="s">
        <v>7073</v>
      </c>
      <c r="K2343" t="s">
        <v>30</v>
      </c>
      <c r="L2343" t="s">
        <v>38</v>
      </c>
    </row>
    <row r="2344" spans="1:12" x14ac:dyDescent="0.25">
      <c r="A2344" s="2">
        <v>134127310013</v>
      </c>
      <c r="B2344" t="s">
        <v>4867</v>
      </c>
      <c r="C2344" t="s">
        <v>1694</v>
      </c>
      <c r="D2344" t="s">
        <v>1744</v>
      </c>
      <c r="E2344" t="str">
        <f t="shared" si="36"/>
        <v>1341273100135845/5847 Birch Crescent</v>
      </c>
      <c r="I2344" t="s">
        <v>1711</v>
      </c>
      <c r="J2344" t="s">
        <v>7073</v>
      </c>
      <c r="K2344" t="s">
        <v>30</v>
      </c>
      <c r="L2344" t="s">
        <v>38</v>
      </c>
    </row>
    <row r="2345" spans="1:12" x14ac:dyDescent="0.25">
      <c r="A2345" s="2">
        <v>134127310013</v>
      </c>
      <c r="B2345" t="s">
        <v>4868</v>
      </c>
      <c r="C2345" t="s">
        <v>1694</v>
      </c>
      <c r="D2345" t="s">
        <v>1744</v>
      </c>
      <c r="E2345" t="str">
        <f t="shared" si="36"/>
        <v>1341273100135880/5882 Birch Crescent</v>
      </c>
      <c r="I2345" t="s">
        <v>1711</v>
      </c>
      <c r="J2345" t="s">
        <v>7073</v>
      </c>
      <c r="K2345" t="s">
        <v>30</v>
      </c>
      <c r="L2345" t="s">
        <v>38</v>
      </c>
    </row>
    <row r="2346" spans="1:12" x14ac:dyDescent="0.25">
      <c r="A2346" s="2">
        <v>134127310013</v>
      </c>
      <c r="B2346" t="s">
        <v>4869</v>
      </c>
      <c r="C2346" t="s">
        <v>1694</v>
      </c>
      <c r="D2346" t="s">
        <v>1744</v>
      </c>
      <c r="E2346" t="str">
        <f t="shared" si="36"/>
        <v>1341273100135864/5866 Birch Crescent</v>
      </c>
      <c r="I2346" t="s">
        <v>1711</v>
      </c>
      <c r="J2346" t="s">
        <v>7073</v>
      </c>
      <c r="K2346" t="s">
        <v>30</v>
      </c>
      <c r="L2346" t="s">
        <v>38</v>
      </c>
    </row>
    <row r="2347" spans="1:12" x14ac:dyDescent="0.25">
      <c r="A2347" s="2">
        <v>134127310013</v>
      </c>
      <c r="B2347" t="s">
        <v>4870</v>
      </c>
      <c r="C2347" t="s">
        <v>1694</v>
      </c>
      <c r="D2347" t="s">
        <v>1744</v>
      </c>
      <c r="E2347" t="str">
        <f t="shared" si="36"/>
        <v>1341273100135868/5870 Birch Crescent</v>
      </c>
      <c r="I2347" t="s">
        <v>1711</v>
      </c>
      <c r="J2347" t="s">
        <v>7073</v>
      </c>
      <c r="K2347" t="s">
        <v>30</v>
      </c>
      <c r="L2347" t="s">
        <v>38</v>
      </c>
    </row>
    <row r="2348" spans="1:12" x14ac:dyDescent="0.25">
      <c r="A2348" s="2">
        <v>134127310013</v>
      </c>
      <c r="B2348" t="s">
        <v>4871</v>
      </c>
      <c r="C2348" t="s">
        <v>1694</v>
      </c>
      <c r="D2348" t="s">
        <v>1744</v>
      </c>
      <c r="E2348" t="str">
        <f t="shared" si="36"/>
        <v>1341273100135876/5878 Birch Crescent</v>
      </c>
      <c r="I2348" t="s">
        <v>1711</v>
      </c>
      <c r="J2348" t="s">
        <v>7073</v>
      </c>
      <c r="K2348" t="s">
        <v>30</v>
      </c>
      <c r="L2348" t="s">
        <v>38</v>
      </c>
    </row>
    <row r="2349" spans="1:12" x14ac:dyDescent="0.25">
      <c r="A2349" s="2">
        <v>134127310013</v>
      </c>
      <c r="B2349" t="s">
        <v>4872</v>
      </c>
      <c r="C2349" t="s">
        <v>1694</v>
      </c>
      <c r="D2349" t="s">
        <v>1744</v>
      </c>
      <c r="E2349" t="str">
        <f t="shared" si="36"/>
        <v>1341273100135884/5886 Birch Crescent</v>
      </c>
      <c r="I2349" t="s">
        <v>1711</v>
      </c>
      <c r="J2349" t="s">
        <v>7073</v>
      </c>
      <c r="K2349" t="s">
        <v>30</v>
      </c>
      <c r="L2349" t="s">
        <v>38</v>
      </c>
    </row>
    <row r="2350" spans="1:12" x14ac:dyDescent="0.25">
      <c r="A2350" s="2">
        <v>134127310013</v>
      </c>
      <c r="B2350" t="s">
        <v>4873</v>
      </c>
      <c r="C2350" t="s">
        <v>1694</v>
      </c>
      <c r="D2350" t="s">
        <v>1744</v>
      </c>
      <c r="E2350" t="str">
        <f t="shared" si="36"/>
        <v>1341273100135888/5890 Birch Crescent</v>
      </c>
      <c r="I2350" t="s">
        <v>1711</v>
      </c>
      <c r="J2350" t="s">
        <v>7073</v>
      </c>
      <c r="K2350" t="s">
        <v>30</v>
      </c>
      <c r="L2350" t="s">
        <v>38</v>
      </c>
    </row>
    <row r="2351" spans="1:12" x14ac:dyDescent="0.25">
      <c r="A2351" s="2">
        <v>134127310013</v>
      </c>
      <c r="B2351" t="s">
        <v>4874</v>
      </c>
      <c r="C2351" t="s">
        <v>1694</v>
      </c>
      <c r="D2351" t="s">
        <v>1744</v>
      </c>
      <c r="E2351" t="str">
        <f t="shared" si="36"/>
        <v>1341273100134613 59 Avenue</v>
      </c>
      <c r="I2351" t="s">
        <v>1711</v>
      </c>
      <c r="J2351" t="s">
        <v>7073</v>
      </c>
      <c r="K2351" t="s">
        <v>30</v>
      </c>
      <c r="L2351" t="s">
        <v>38</v>
      </c>
    </row>
    <row r="2352" spans="1:12" x14ac:dyDescent="0.25">
      <c r="A2352" s="2">
        <v>134127310013</v>
      </c>
      <c r="B2352" t="s">
        <v>4875</v>
      </c>
      <c r="C2352" t="s">
        <v>1694</v>
      </c>
      <c r="D2352" t="s">
        <v>1744</v>
      </c>
      <c r="E2352" t="str">
        <f t="shared" si="36"/>
        <v>1341273100135809 47 Street</v>
      </c>
      <c r="I2352" t="s">
        <v>1711</v>
      </c>
      <c r="J2352" t="s">
        <v>7073</v>
      </c>
      <c r="K2352" t="s">
        <v>30</v>
      </c>
      <c r="L2352" t="s">
        <v>38</v>
      </c>
    </row>
    <row r="2353" spans="1:12" x14ac:dyDescent="0.25">
      <c r="A2353" s="2">
        <v>134127310013</v>
      </c>
      <c r="B2353" t="s">
        <v>4876</v>
      </c>
      <c r="C2353" t="s">
        <v>1694</v>
      </c>
      <c r="D2353" t="s">
        <v>1744</v>
      </c>
      <c r="E2353" t="str">
        <f t="shared" si="36"/>
        <v>1341273100135847 Birch Crescent</v>
      </c>
      <c r="I2353" t="s">
        <v>1711</v>
      </c>
      <c r="J2353" t="s">
        <v>7073</v>
      </c>
      <c r="K2353" t="s">
        <v>30</v>
      </c>
      <c r="L2353" t="s">
        <v>38</v>
      </c>
    </row>
    <row r="2354" spans="1:12" x14ac:dyDescent="0.25">
      <c r="A2354" s="2">
        <v>134127310013</v>
      </c>
      <c r="B2354" t="s">
        <v>1746</v>
      </c>
      <c r="C2354" t="s">
        <v>1694</v>
      </c>
      <c r="D2354" t="s">
        <v>1744</v>
      </c>
      <c r="E2354" t="str">
        <f t="shared" si="36"/>
        <v>134127310013822 Church Street</v>
      </c>
      <c r="I2354" t="s">
        <v>1711</v>
      </c>
      <c r="J2354" t="s">
        <v>7072</v>
      </c>
      <c r="K2354" t="s">
        <v>30</v>
      </c>
      <c r="L2354" t="s">
        <v>38</v>
      </c>
    </row>
    <row r="2355" spans="1:12" x14ac:dyDescent="0.25">
      <c r="A2355" s="2">
        <v>134127310013</v>
      </c>
      <c r="B2355" t="s">
        <v>4877</v>
      </c>
      <c r="C2355" t="s">
        <v>1694</v>
      </c>
      <c r="D2355" t="s">
        <v>1744</v>
      </c>
      <c r="E2355" t="str">
        <f t="shared" si="36"/>
        <v>1341273100134 - 1st Street NE (821 Church Street)</v>
      </c>
      <c r="I2355" t="s">
        <v>1711</v>
      </c>
      <c r="J2355" t="s">
        <v>7072</v>
      </c>
      <c r="K2355" t="s">
        <v>30</v>
      </c>
      <c r="L2355" t="s">
        <v>38</v>
      </c>
    </row>
    <row r="2356" spans="1:12" x14ac:dyDescent="0.25">
      <c r="A2356" s="2">
        <v>134127310013</v>
      </c>
      <c r="B2356" t="s">
        <v>1756</v>
      </c>
      <c r="C2356" t="s">
        <v>1694</v>
      </c>
      <c r="D2356" t="s">
        <v>1744</v>
      </c>
      <c r="E2356" t="str">
        <f t="shared" si="36"/>
        <v>1341273100135712 Evergreen Drive</v>
      </c>
      <c r="I2356" t="s">
        <v>1711</v>
      </c>
      <c r="J2356" t="s">
        <v>7073</v>
      </c>
      <c r="K2356" t="s">
        <v>30</v>
      </c>
      <c r="L2356" t="s">
        <v>38</v>
      </c>
    </row>
    <row r="2357" spans="1:12" x14ac:dyDescent="0.25">
      <c r="A2357" s="2">
        <v>134127310013</v>
      </c>
      <c r="B2357" t="s">
        <v>4878</v>
      </c>
      <c r="C2357" t="s">
        <v>1694</v>
      </c>
      <c r="D2357" t="s">
        <v>1744</v>
      </c>
      <c r="E2357" t="str">
        <f t="shared" si="36"/>
        <v>1341273100135865/5867 Birch Crescent</v>
      </c>
      <c r="I2357" t="s">
        <v>1711</v>
      </c>
      <c r="J2357" t="s">
        <v>7073</v>
      </c>
      <c r="K2357" t="s">
        <v>30</v>
      </c>
      <c r="L2357" t="s">
        <v>38</v>
      </c>
    </row>
    <row r="2358" spans="1:12" x14ac:dyDescent="0.25">
      <c r="A2358" s="2">
        <v>134127310013</v>
      </c>
      <c r="B2358" t="s">
        <v>1748</v>
      </c>
      <c r="C2358" t="s">
        <v>1694</v>
      </c>
      <c r="D2358" t="s">
        <v>1744</v>
      </c>
      <c r="E2358" t="str">
        <f t="shared" si="36"/>
        <v>1341273100134613 - 59 Avenue</v>
      </c>
      <c r="I2358" t="s">
        <v>1711</v>
      </c>
      <c r="J2358" t="s">
        <v>7073</v>
      </c>
      <c r="K2358" t="s">
        <v>30</v>
      </c>
      <c r="L2358" t="s">
        <v>38</v>
      </c>
    </row>
    <row r="2359" spans="1:12" x14ac:dyDescent="0.25">
      <c r="A2359" s="2">
        <v>134127310013</v>
      </c>
      <c r="B2359" t="s">
        <v>1747</v>
      </c>
      <c r="C2359" t="s">
        <v>1694</v>
      </c>
      <c r="D2359" t="s">
        <v>1744</v>
      </c>
      <c r="E2359" t="str">
        <f t="shared" si="36"/>
        <v>1341273100135809 - 47 Street</v>
      </c>
      <c r="I2359" t="s">
        <v>1711</v>
      </c>
      <c r="J2359" t="s">
        <v>7073</v>
      </c>
      <c r="K2359" t="s">
        <v>30</v>
      </c>
      <c r="L2359" t="s">
        <v>38</v>
      </c>
    </row>
    <row r="2360" spans="1:12" x14ac:dyDescent="0.25">
      <c r="A2360" s="2">
        <v>134127310013</v>
      </c>
      <c r="B2360" t="s">
        <v>1758</v>
      </c>
      <c r="C2360" t="s">
        <v>1694</v>
      </c>
      <c r="D2360" t="s">
        <v>1744</v>
      </c>
      <c r="E2360" t="str">
        <f t="shared" si="36"/>
        <v>1341273100135612 Evergreen Drive</v>
      </c>
      <c r="I2360" t="s">
        <v>1711</v>
      </c>
      <c r="J2360" t="s">
        <v>7073</v>
      </c>
      <c r="K2360" t="s">
        <v>30</v>
      </c>
      <c r="L2360" t="s">
        <v>38</v>
      </c>
    </row>
    <row r="2361" spans="1:12" x14ac:dyDescent="0.25">
      <c r="A2361" s="2">
        <v>134127310013</v>
      </c>
      <c r="B2361" t="s">
        <v>4879</v>
      </c>
      <c r="C2361" t="s">
        <v>1694</v>
      </c>
      <c r="D2361" t="s">
        <v>1744</v>
      </c>
      <c r="E2361" t="str">
        <f t="shared" si="36"/>
        <v>1341273100135872 Birch Crescent</v>
      </c>
      <c r="I2361" t="s">
        <v>1711</v>
      </c>
      <c r="J2361" t="s">
        <v>7073</v>
      </c>
      <c r="K2361" t="s">
        <v>30</v>
      </c>
      <c r="L2361" t="s">
        <v>38</v>
      </c>
    </row>
    <row r="2362" spans="1:12" x14ac:dyDescent="0.25">
      <c r="A2362" s="2">
        <v>134127310013</v>
      </c>
      <c r="B2362" t="s">
        <v>4880</v>
      </c>
      <c r="C2362" t="s">
        <v>1694</v>
      </c>
      <c r="D2362" t="s">
        <v>1744</v>
      </c>
      <c r="E2362" t="str">
        <f t="shared" si="36"/>
        <v>1341273100135863 Birch Crescent</v>
      </c>
      <c r="I2362" t="s">
        <v>1711</v>
      </c>
      <c r="J2362" t="s">
        <v>7073</v>
      </c>
      <c r="K2362" t="s">
        <v>30</v>
      </c>
      <c r="L2362" t="s">
        <v>38</v>
      </c>
    </row>
    <row r="2363" spans="1:12" x14ac:dyDescent="0.25">
      <c r="A2363" s="2">
        <v>134127310013</v>
      </c>
      <c r="B2363" t="s">
        <v>1761</v>
      </c>
      <c r="C2363" t="s">
        <v>1694</v>
      </c>
      <c r="D2363" t="s">
        <v>1744</v>
      </c>
      <c r="E2363" t="str">
        <f t="shared" si="36"/>
        <v>1341273100135628 Evergreen Drive</v>
      </c>
      <c r="I2363" t="s">
        <v>1711</v>
      </c>
      <c r="J2363" t="s">
        <v>7073</v>
      </c>
      <c r="K2363" t="s">
        <v>30</v>
      </c>
      <c r="L2363" t="s">
        <v>38</v>
      </c>
    </row>
    <row r="2364" spans="1:12" x14ac:dyDescent="0.25">
      <c r="A2364" s="2">
        <v>134127310013</v>
      </c>
      <c r="B2364" t="s">
        <v>1759</v>
      </c>
      <c r="C2364" t="s">
        <v>1694</v>
      </c>
      <c r="D2364" t="s">
        <v>1744</v>
      </c>
      <c r="E2364" t="str">
        <f t="shared" si="36"/>
        <v>1341273100135620 Evergreen Drive</v>
      </c>
      <c r="I2364" t="s">
        <v>1711</v>
      </c>
      <c r="J2364" t="s">
        <v>7073</v>
      </c>
      <c r="K2364" t="s">
        <v>30</v>
      </c>
      <c r="L2364" t="s">
        <v>38</v>
      </c>
    </row>
    <row r="2365" spans="1:12" x14ac:dyDescent="0.25">
      <c r="A2365" s="2">
        <v>134127310013</v>
      </c>
      <c r="B2365" t="s">
        <v>4881</v>
      </c>
      <c r="C2365" t="s">
        <v>1694</v>
      </c>
      <c r="D2365" t="s">
        <v>1744</v>
      </c>
      <c r="E2365" t="str">
        <f t="shared" si="36"/>
        <v>1341273100135713  Evergreen Drive</v>
      </c>
      <c r="I2365" t="s">
        <v>1711</v>
      </c>
      <c r="J2365" t="s">
        <v>7073</v>
      </c>
      <c r="K2365" t="s">
        <v>30</v>
      </c>
      <c r="L2365" t="s">
        <v>38</v>
      </c>
    </row>
    <row r="2366" spans="1:12" x14ac:dyDescent="0.25">
      <c r="A2366" s="2">
        <v>134127310013</v>
      </c>
      <c r="B2366" t="s">
        <v>1755</v>
      </c>
      <c r="C2366" t="s">
        <v>1694</v>
      </c>
      <c r="D2366" t="s">
        <v>1744</v>
      </c>
      <c r="E2366" t="str">
        <f t="shared" si="36"/>
        <v>1341273100135704 Evergreen Drive</v>
      </c>
      <c r="I2366" t="s">
        <v>1711</v>
      </c>
      <c r="J2366" t="s">
        <v>7073</v>
      </c>
      <c r="K2366" t="s">
        <v>30</v>
      </c>
      <c r="L2366" t="s">
        <v>38</v>
      </c>
    </row>
    <row r="2367" spans="1:12" x14ac:dyDescent="0.25">
      <c r="A2367" s="2">
        <v>134127310013</v>
      </c>
      <c r="B2367" t="s">
        <v>1753</v>
      </c>
      <c r="C2367" t="s">
        <v>1694</v>
      </c>
      <c r="D2367" t="s">
        <v>1744</v>
      </c>
      <c r="E2367" t="str">
        <f t="shared" si="36"/>
        <v>1341273100135604 Evergreen Drive</v>
      </c>
      <c r="I2367" t="s">
        <v>1711</v>
      </c>
      <c r="J2367" t="s">
        <v>7073</v>
      </c>
      <c r="K2367" t="s">
        <v>30</v>
      </c>
      <c r="L2367" t="s">
        <v>38</v>
      </c>
    </row>
    <row r="2368" spans="1:12" x14ac:dyDescent="0.25">
      <c r="A2368" s="2">
        <v>134127310013</v>
      </c>
      <c r="B2368" t="s">
        <v>4882</v>
      </c>
      <c r="C2368" t="s">
        <v>1694</v>
      </c>
      <c r="D2368" t="s">
        <v>1744</v>
      </c>
      <c r="E2368" t="str">
        <f t="shared" si="36"/>
        <v>1341273100135861 Birch Crescent</v>
      </c>
      <c r="I2368" t="s">
        <v>1711</v>
      </c>
      <c r="J2368" t="s">
        <v>7073</v>
      </c>
      <c r="K2368" t="s">
        <v>30</v>
      </c>
      <c r="L2368" t="s">
        <v>38</v>
      </c>
    </row>
    <row r="2369" spans="1:12" x14ac:dyDescent="0.25">
      <c r="A2369" s="2">
        <v>134127552143</v>
      </c>
      <c r="B2369" t="s">
        <v>1743</v>
      </c>
      <c r="C2369" t="s">
        <v>1694</v>
      </c>
      <c r="D2369" t="s">
        <v>1742</v>
      </c>
      <c r="E2369" t="str">
        <f t="shared" si="36"/>
        <v>1341275521435512 Evergreen Drive</v>
      </c>
      <c r="I2369" t="s">
        <v>1711</v>
      </c>
      <c r="J2369" t="s">
        <v>7073</v>
      </c>
      <c r="K2369" t="s">
        <v>30</v>
      </c>
      <c r="L2369" t="s">
        <v>32</v>
      </c>
    </row>
    <row r="2370" spans="1:12" x14ac:dyDescent="0.25">
      <c r="A2370" s="2">
        <v>134127552143</v>
      </c>
      <c r="B2370" t="s">
        <v>1741</v>
      </c>
      <c r="C2370" t="s">
        <v>1694</v>
      </c>
      <c r="D2370" t="s">
        <v>1742</v>
      </c>
      <c r="E2370" t="str">
        <f t="shared" si="36"/>
        <v>1341275521434500 - 55 Avenue</v>
      </c>
      <c r="I2370" t="s">
        <v>1711</v>
      </c>
      <c r="J2370" t="s">
        <v>7073</v>
      </c>
      <c r="K2370" t="s">
        <v>30</v>
      </c>
      <c r="L2370" t="s">
        <v>32</v>
      </c>
    </row>
    <row r="2371" spans="1:12" x14ac:dyDescent="0.25">
      <c r="A2371" s="2">
        <v>134927310374</v>
      </c>
      <c r="B2371" t="s">
        <v>1740</v>
      </c>
      <c r="C2371" t="s">
        <v>1694</v>
      </c>
      <c r="D2371" t="s">
        <v>1714</v>
      </c>
      <c r="E2371" t="str">
        <f t="shared" si="36"/>
        <v>1349273103744th Street</v>
      </c>
      <c r="I2371" t="s">
        <v>1714</v>
      </c>
      <c r="J2371" t="s">
        <v>7074</v>
      </c>
      <c r="K2371" t="s">
        <v>30</v>
      </c>
      <c r="L2371" t="s">
        <v>38</v>
      </c>
    </row>
    <row r="2372" spans="1:12" x14ac:dyDescent="0.25">
      <c r="A2372" s="2">
        <v>125727310016</v>
      </c>
      <c r="B2372" t="s">
        <v>1739</v>
      </c>
      <c r="C2372" t="s">
        <v>1694</v>
      </c>
      <c r="D2372" t="s">
        <v>1722</v>
      </c>
      <c r="E2372" t="str">
        <f t="shared" si="36"/>
        <v>125727310016113 - 4th Street E</v>
      </c>
      <c r="I2372" t="s">
        <v>1717</v>
      </c>
      <c r="J2372" t="s">
        <v>7075</v>
      </c>
      <c r="K2372" t="s">
        <v>30</v>
      </c>
      <c r="L2372" t="s">
        <v>38</v>
      </c>
    </row>
    <row r="2373" spans="1:12" x14ac:dyDescent="0.25">
      <c r="A2373" s="2">
        <v>125727310016</v>
      </c>
      <c r="B2373" t="s">
        <v>1738</v>
      </c>
      <c r="C2373" t="s">
        <v>1694</v>
      </c>
      <c r="D2373" t="s">
        <v>1722</v>
      </c>
      <c r="E2373" t="str">
        <f t="shared" si="36"/>
        <v>125727310016115 - 4th Street E</v>
      </c>
      <c r="I2373" t="s">
        <v>1717</v>
      </c>
      <c r="J2373" t="s">
        <v>7075</v>
      </c>
      <c r="K2373" t="s">
        <v>30</v>
      </c>
      <c r="L2373" t="s">
        <v>38</v>
      </c>
    </row>
    <row r="2374" spans="1:12" x14ac:dyDescent="0.25">
      <c r="A2374" s="2">
        <v>125727310016</v>
      </c>
      <c r="B2374" t="s">
        <v>1737</v>
      </c>
      <c r="C2374" t="s">
        <v>1694</v>
      </c>
      <c r="D2374" t="s">
        <v>1722</v>
      </c>
      <c r="E2374" t="str">
        <f t="shared" si="36"/>
        <v>125727310016401 - 3 Avenue</v>
      </c>
      <c r="I2374" t="s">
        <v>1717</v>
      </c>
      <c r="J2374" t="s">
        <v>7075</v>
      </c>
      <c r="K2374" t="s">
        <v>30</v>
      </c>
      <c r="L2374" t="s">
        <v>38</v>
      </c>
    </row>
    <row r="2375" spans="1:12" x14ac:dyDescent="0.25">
      <c r="A2375" s="2">
        <v>125727310016</v>
      </c>
      <c r="B2375" t="s">
        <v>1736</v>
      </c>
      <c r="C2375" t="s">
        <v>1694</v>
      </c>
      <c r="D2375" t="s">
        <v>1722</v>
      </c>
      <c r="E2375" t="str">
        <f t="shared" si="36"/>
        <v>125727310016403 - 3 Avenue</v>
      </c>
      <c r="I2375" t="s">
        <v>1717</v>
      </c>
      <c r="J2375" t="s">
        <v>7075</v>
      </c>
      <c r="K2375" t="s">
        <v>30</v>
      </c>
      <c r="L2375" t="s">
        <v>38</v>
      </c>
    </row>
    <row r="2376" spans="1:12" x14ac:dyDescent="0.25">
      <c r="A2376" s="2">
        <v>125727310016</v>
      </c>
      <c r="B2376" t="s">
        <v>1735</v>
      </c>
      <c r="C2376" t="s">
        <v>1694</v>
      </c>
      <c r="D2376" t="s">
        <v>1722</v>
      </c>
      <c r="E2376" t="str">
        <f t="shared" si="36"/>
        <v>125727310016405 - 3 Avenue</v>
      </c>
      <c r="I2376" t="s">
        <v>1717</v>
      </c>
      <c r="J2376" t="s">
        <v>7075</v>
      </c>
      <c r="K2376" t="s">
        <v>30</v>
      </c>
      <c r="L2376" t="s">
        <v>38</v>
      </c>
    </row>
    <row r="2377" spans="1:12" x14ac:dyDescent="0.25">
      <c r="A2377" s="2">
        <v>125727310016</v>
      </c>
      <c r="B2377" t="s">
        <v>1734</v>
      </c>
      <c r="C2377" t="s">
        <v>1694</v>
      </c>
      <c r="D2377" t="s">
        <v>1722</v>
      </c>
      <c r="E2377" t="str">
        <f t="shared" si="36"/>
        <v>125727310016409 - 3 Avenue</v>
      </c>
      <c r="I2377" t="s">
        <v>1717</v>
      </c>
      <c r="J2377" t="s">
        <v>7075</v>
      </c>
      <c r="K2377" t="s">
        <v>30</v>
      </c>
      <c r="L2377" t="s">
        <v>38</v>
      </c>
    </row>
    <row r="2378" spans="1:12" x14ac:dyDescent="0.25">
      <c r="A2378" s="2">
        <v>125727310016</v>
      </c>
      <c r="B2378" t="s">
        <v>1733</v>
      </c>
      <c r="C2378" t="s">
        <v>1694</v>
      </c>
      <c r="D2378" t="s">
        <v>1722</v>
      </c>
      <c r="E2378" t="str">
        <f t="shared" si="36"/>
        <v>125727310016411 - 3 Avenue</v>
      </c>
      <c r="I2378" t="s">
        <v>1717</v>
      </c>
      <c r="J2378" t="s">
        <v>7075</v>
      </c>
      <c r="K2378" t="s">
        <v>30</v>
      </c>
      <c r="L2378" t="s">
        <v>38</v>
      </c>
    </row>
    <row r="2379" spans="1:12" x14ac:dyDescent="0.25">
      <c r="A2379" s="2">
        <v>125727310016</v>
      </c>
      <c r="B2379" t="s">
        <v>1732</v>
      </c>
      <c r="C2379" t="s">
        <v>1694</v>
      </c>
      <c r="D2379" t="s">
        <v>1722</v>
      </c>
      <c r="E2379" t="str">
        <f t="shared" si="36"/>
        <v>125727310016308 - 2nd Avenue NE</v>
      </c>
      <c r="I2379" t="s">
        <v>1717</v>
      </c>
      <c r="J2379" t="s">
        <v>7075</v>
      </c>
      <c r="K2379" t="s">
        <v>30</v>
      </c>
      <c r="L2379" t="s">
        <v>38</v>
      </c>
    </row>
    <row r="2380" spans="1:12" x14ac:dyDescent="0.25">
      <c r="A2380" s="2">
        <v>125727310016</v>
      </c>
      <c r="B2380" t="s">
        <v>1731</v>
      </c>
      <c r="C2380" t="s">
        <v>1694</v>
      </c>
      <c r="D2380" t="s">
        <v>1722</v>
      </c>
      <c r="E2380" t="str">
        <f t="shared" si="36"/>
        <v>125727310016310 - 2nd Avenue NE</v>
      </c>
      <c r="I2380" t="s">
        <v>1717</v>
      </c>
      <c r="J2380" t="s">
        <v>7075</v>
      </c>
      <c r="K2380" t="s">
        <v>30</v>
      </c>
      <c r="L2380" t="s">
        <v>38</v>
      </c>
    </row>
    <row r="2381" spans="1:12" x14ac:dyDescent="0.25">
      <c r="A2381" s="2">
        <v>125727310016</v>
      </c>
      <c r="B2381" t="s">
        <v>4883</v>
      </c>
      <c r="C2381" t="s">
        <v>1694</v>
      </c>
      <c r="D2381" t="s">
        <v>1722</v>
      </c>
      <c r="E2381" t="str">
        <f t="shared" ref="E2381:E2444" si="37">CONCATENATE(A2381,B2381)</f>
        <v>125727310016312 - 2nd Avenue NE</v>
      </c>
      <c r="I2381" t="s">
        <v>1717</v>
      </c>
      <c r="J2381" t="s">
        <v>7075</v>
      </c>
      <c r="K2381" t="s">
        <v>30</v>
      </c>
      <c r="L2381" t="s">
        <v>38</v>
      </c>
    </row>
    <row r="2382" spans="1:12" x14ac:dyDescent="0.25">
      <c r="A2382" s="2">
        <v>125727310016</v>
      </c>
      <c r="B2382" t="s">
        <v>1730</v>
      </c>
      <c r="C2382" t="s">
        <v>1694</v>
      </c>
      <c r="D2382" t="s">
        <v>1722</v>
      </c>
      <c r="E2382" t="str">
        <f t="shared" si="37"/>
        <v>125727310016306 - 1st Avenue NE</v>
      </c>
      <c r="I2382" t="s">
        <v>1717</v>
      </c>
      <c r="J2382" t="s">
        <v>7075</v>
      </c>
      <c r="K2382" t="s">
        <v>30</v>
      </c>
      <c r="L2382" t="s">
        <v>38</v>
      </c>
    </row>
    <row r="2383" spans="1:12" x14ac:dyDescent="0.25">
      <c r="A2383" s="2">
        <v>125727310016</v>
      </c>
      <c r="B2383" t="s">
        <v>4884</v>
      </c>
      <c r="C2383" t="s">
        <v>1694</v>
      </c>
      <c r="D2383" t="s">
        <v>1722</v>
      </c>
      <c r="E2383" t="str">
        <f t="shared" si="37"/>
        <v>125727310016308 - 1st Avenue NE</v>
      </c>
      <c r="I2383" t="s">
        <v>1717</v>
      </c>
      <c r="J2383" t="s">
        <v>7075</v>
      </c>
      <c r="K2383" t="s">
        <v>30</v>
      </c>
      <c r="L2383" t="s">
        <v>38</v>
      </c>
    </row>
    <row r="2384" spans="1:12" x14ac:dyDescent="0.25">
      <c r="A2384" s="2">
        <v>125727310016</v>
      </c>
      <c r="B2384" t="s">
        <v>1729</v>
      </c>
      <c r="C2384" t="s">
        <v>1694</v>
      </c>
      <c r="D2384" t="s">
        <v>1722</v>
      </c>
      <c r="E2384" t="str">
        <f t="shared" si="37"/>
        <v>125727310016310 - 1st Avenue NE</v>
      </c>
      <c r="I2384" t="s">
        <v>1717</v>
      </c>
      <c r="J2384" t="s">
        <v>7075</v>
      </c>
      <c r="K2384" t="s">
        <v>30</v>
      </c>
      <c r="L2384" t="s">
        <v>38</v>
      </c>
    </row>
    <row r="2385" spans="1:12" x14ac:dyDescent="0.25">
      <c r="A2385" s="2">
        <v>125727310016</v>
      </c>
      <c r="B2385" t="s">
        <v>1728</v>
      </c>
      <c r="C2385" t="s">
        <v>1694</v>
      </c>
      <c r="D2385" t="s">
        <v>1722</v>
      </c>
      <c r="E2385" t="str">
        <f t="shared" si="37"/>
        <v>125727310016216 - 1st Avenue NE</v>
      </c>
      <c r="I2385" t="s">
        <v>1717</v>
      </c>
      <c r="J2385" t="s">
        <v>7075</v>
      </c>
      <c r="K2385" t="s">
        <v>30</v>
      </c>
      <c r="L2385" t="s">
        <v>38</v>
      </c>
    </row>
    <row r="2386" spans="1:12" x14ac:dyDescent="0.25">
      <c r="A2386" s="2">
        <v>125727310016</v>
      </c>
      <c r="B2386" t="s">
        <v>4885</v>
      </c>
      <c r="C2386" t="s">
        <v>1694</v>
      </c>
      <c r="D2386" t="s">
        <v>1722</v>
      </c>
      <c r="E2386" t="str">
        <f t="shared" si="37"/>
        <v>125727310016218 - 1st Avenue NE</v>
      </c>
      <c r="I2386" t="s">
        <v>1717</v>
      </c>
      <c r="J2386" t="s">
        <v>7075</v>
      </c>
      <c r="K2386" t="s">
        <v>30</v>
      </c>
      <c r="L2386" t="s">
        <v>38</v>
      </c>
    </row>
    <row r="2387" spans="1:12" x14ac:dyDescent="0.25">
      <c r="A2387" s="2">
        <v>125727310016</v>
      </c>
      <c r="B2387" t="s">
        <v>1727</v>
      </c>
      <c r="C2387" t="s">
        <v>1694</v>
      </c>
      <c r="D2387" t="s">
        <v>1722</v>
      </c>
      <c r="E2387" t="str">
        <f t="shared" si="37"/>
        <v>125727310016209 - 2nd Avenue NE</v>
      </c>
      <c r="I2387" t="s">
        <v>1717</v>
      </c>
      <c r="J2387" t="s">
        <v>7075</v>
      </c>
      <c r="K2387" t="s">
        <v>30</v>
      </c>
      <c r="L2387" t="s">
        <v>38</v>
      </c>
    </row>
    <row r="2388" spans="1:12" x14ac:dyDescent="0.25">
      <c r="A2388" s="2">
        <v>125727310016</v>
      </c>
      <c r="B2388" t="s">
        <v>1726</v>
      </c>
      <c r="C2388" t="s">
        <v>1694</v>
      </c>
      <c r="D2388" t="s">
        <v>1722</v>
      </c>
      <c r="E2388" t="str">
        <f t="shared" si="37"/>
        <v>125727310016118 Railway Avenue</v>
      </c>
      <c r="I2388" t="s">
        <v>1717</v>
      </c>
      <c r="J2388" t="s">
        <v>7075</v>
      </c>
      <c r="K2388" t="s">
        <v>30</v>
      </c>
      <c r="L2388" t="s">
        <v>38</v>
      </c>
    </row>
    <row r="2389" spans="1:12" x14ac:dyDescent="0.25">
      <c r="A2389" s="2">
        <v>125727310016</v>
      </c>
      <c r="B2389" t="s">
        <v>1725</v>
      </c>
      <c r="C2389" t="s">
        <v>1694</v>
      </c>
      <c r="D2389" t="s">
        <v>1722</v>
      </c>
      <c r="E2389" t="str">
        <f t="shared" si="37"/>
        <v>125727310016122 Railway Avenue</v>
      </c>
      <c r="I2389" t="s">
        <v>1717</v>
      </c>
      <c r="J2389" t="s">
        <v>7075</v>
      </c>
      <c r="K2389" t="s">
        <v>30</v>
      </c>
      <c r="L2389" t="s">
        <v>38</v>
      </c>
    </row>
    <row r="2390" spans="1:12" x14ac:dyDescent="0.25">
      <c r="A2390" s="2">
        <v>125727310016</v>
      </c>
      <c r="B2390" t="s">
        <v>1724</v>
      </c>
      <c r="C2390" t="s">
        <v>1694</v>
      </c>
      <c r="D2390" t="s">
        <v>1722</v>
      </c>
      <c r="E2390" t="str">
        <f t="shared" si="37"/>
        <v>125727310016124 Railway Avenue</v>
      </c>
      <c r="I2390" t="s">
        <v>1717</v>
      </c>
      <c r="J2390" t="s">
        <v>7075</v>
      </c>
      <c r="K2390" t="s">
        <v>30</v>
      </c>
      <c r="L2390" t="s">
        <v>38</v>
      </c>
    </row>
    <row r="2391" spans="1:12" x14ac:dyDescent="0.25">
      <c r="A2391" s="2">
        <v>125727310016</v>
      </c>
      <c r="B2391" t="s">
        <v>1723</v>
      </c>
      <c r="C2391" t="s">
        <v>1694</v>
      </c>
      <c r="D2391" t="s">
        <v>1722</v>
      </c>
      <c r="E2391" t="str">
        <f t="shared" si="37"/>
        <v>125727310016125 - 1st Avenue NE</v>
      </c>
      <c r="I2391" t="s">
        <v>1717</v>
      </c>
      <c r="J2391" t="s">
        <v>7075</v>
      </c>
      <c r="K2391" t="s">
        <v>30</v>
      </c>
      <c r="L2391" t="s">
        <v>38</v>
      </c>
    </row>
    <row r="2392" spans="1:12" x14ac:dyDescent="0.25">
      <c r="A2392" s="2">
        <v>125727310016</v>
      </c>
      <c r="B2392" t="s">
        <v>1721</v>
      </c>
      <c r="C2392" t="s">
        <v>1694</v>
      </c>
      <c r="D2392" t="s">
        <v>1722</v>
      </c>
      <c r="E2392" t="str">
        <f t="shared" si="37"/>
        <v>125727310016215 - 5 Avenue</v>
      </c>
      <c r="I2392" t="s">
        <v>1717</v>
      </c>
      <c r="J2392" t="s">
        <v>7075</v>
      </c>
      <c r="K2392" t="s">
        <v>30</v>
      </c>
      <c r="L2392" t="s">
        <v>38</v>
      </c>
    </row>
    <row r="2393" spans="1:12" x14ac:dyDescent="0.25">
      <c r="A2393" s="2">
        <v>125727550077</v>
      </c>
      <c r="B2393" t="s">
        <v>1720</v>
      </c>
      <c r="C2393" t="s">
        <v>1694</v>
      </c>
      <c r="D2393" t="s">
        <v>5832</v>
      </c>
      <c r="E2393" t="str">
        <f t="shared" si="37"/>
        <v>12572755007720 - 3rd Avenue NW</v>
      </c>
      <c r="I2393" t="s">
        <v>1717</v>
      </c>
      <c r="J2393" t="s">
        <v>7075</v>
      </c>
      <c r="K2393" t="s">
        <v>30</v>
      </c>
      <c r="L2393" t="s">
        <v>32</v>
      </c>
    </row>
    <row r="2394" spans="1:12" x14ac:dyDescent="0.25">
      <c r="A2394" s="2">
        <v>125727550077</v>
      </c>
      <c r="B2394" t="s">
        <v>1718</v>
      </c>
      <c r="C2394" t="s">
        <v>1694</v>
      </c>
      <c r="D2394" t="s">
        <v>1719</v>
      </c>
      <c r="E2394" t="str">
        <f t="shared" si="37"/>
        <v>12572755007726 - 3rd Avenue NE</v>
      </c>
      <c r="I2394" t="s">
        <v>1717</v>
      </c>
      <c r="J2394" t="s">
        <v>7075</v>
      </c>
      <c r="K2394" t="s">
        <v>30</v>
      </c>
      <c r="L2394" t="s">
        <v>32</v>
      </c>
    </row>
    <row r="2395" spans="1:12" x14ac:dyDescent="0.25">
      <c r="A2395" s="2">
        <v>134927552005</v>
      </c>
      <c r="B2395" t="s">
        <v>1715</v>
      </c>
      <c r="C2395" t="s">
        <v>1694</v>
      </c>
      <c r="D2395" t="s">
        <v>1716</v>
      </c>
      <c r="E2395" t="str">
        <f t="shared" si="37"/>
        <v>1349275520052nd Street</v>
      </c>
      <c r="I2395" t="s">
        <v>1714</v>
      </c>
      <c r="J2395" t="s">
        <v>7074</v>
      </c>
      <c r="K2395" t="s">
        <v>30</v>
      </c>
      <c r="L2395" t="s">
        <v>32</v>
      </c>
    </row>
    <row r="2396" spans="1:12" x14ac:dyDescent="0.25">
      <c r="A2396" s="2">
        <v>134127510152</v>
      </c>
      <c r="B2396" t="s">
        <v>1712</v>
      </c>
      <c r="C2396" t="s">
        <v>1694</v>
      </c>
      <c r="D2396" t="s">
        <v>1713</v>
      </c>
      <c r="E2396" t="str">
        <f t="shared" si="37"/>
        <v>1341275101524600 Pleasant View Drive</v>
      </c>
      <c r="I2396" t="s">
        <v>1711</v>
      </c>
      <c r="J2396" t="s">
        <v>7073</v>
      </c>
      <c r="K2396" t="s">
        <v>6285</v>
      </c>
      <c r="L2396" t="s">
        <v>27</v>
      </c>
    </row>
    <row r="2397" spans="1:12" x14ac:dyDescent="0.25">
      <c r="A2397" s="2">
        <v>128127510197</v>
      </c>
      <c r="B2397" t="s">
        <v>4886</v>
      </c>
      <c r="C2397" t="s">
        <v>1694</v>
      </c>
      <c r="D2397" t="s">
        <v>1710</v>
      </c>
      <c r="E2397" t="str">
        <f t="shared" si="37"/>
        <v>1281275101975401 - 48 Street</v>
      </c>
      <c r="I2397" t="s">
        <v>1691</v>
      </c>
      <c r="J2397" t="s">
        <v>7076</v>
      </c>
      <c r="K2397" t="s">
        <v>30</v>
      </c>
      <c r="L2397" t="s">
        <v>27</v>
      </c>
    </row>
    <row r="2398" spans="1:12" x14ac:dyDescent="0.25">
      <c r="A2398" s="2">
        <v>120727512217</v>
      </c>
      <c r="B2398" t="s">
        <v>1708</v>
      </c>
      <c r="C2398" t="s">
        <v>1694</v>
      </c>
      <c r="D2398" t="s">
        <v>1709</v>
      </c>
      <c r="E2398" t="str">
        <f t="shared" si="37"/>
        <v>120727512217Ridgevalley</v>
      </c>
      <c r="I2398" t="s">
        <v>1708</v>
      </c>
      <c r="J2398" t="s">
        <v>7077</v>
      </c>
      <c r="K2398" t="s">
        <v>6285</v>
      </c>
      <c r="L2398" t="s">
        <v>27</v>
      </c>
    </row>
    <row r="2399" spans="1:12" x14ac:dyDescent="0.25">
      <c r="A2399" s="2">
        <v>128127312840</v>
      </c>
      <c r="B2399" t="s">
        <v>1707</v>
      </c>
      <c r="C2399" t="s">
        <v>1694</v>
      </c>
      <c r="D2399" t="s">
        <v>1699</v>
      </c>
      <c r="E2399" t="str">
        <f t="shared" si="37"/>
        <v>1281273128404804 - 45 Street</v>
      </c>
      <c r="I2399" t="s">
        <v>1691</v>
      </c>
      <c r="J2399" t="s">
        <v>7076</v>
      </c>
      <c r="K2399" t="s">
        <v>6285</v>
      </c>
      <c r="L2399" t="s">
        <v>38</v>
      </c>
    </row>
    <row r="2400" spans="1:12" x14ac:dyDescent="0.25">
      <c r="A2400" s="2">
        <v>128127312840</v>
      </c>
      <c r="B2400" t="s">
        <v>1705</v>
      </c>
      <c r="C2400" t="s">
        <v>1694</v>
      </c>
      <c r="D2400" t="s">
        <v>1699</v>
      </c>
      <c r="E2400" t="str">
        <f t="shared" si="37"/>
        <v>1281273128404817 - 46 Street</v>
      </c>
      <c r="I2400" t="s">
        <v>1691</v>
      </c>
      <c r="J2400" t="s">
        <v>7076</v>
      </c>
      <c r="K2400" t="s">
        <v>6285</v>
      </c>
      <c r="L2400" t="s">
        <v>38</v>
      </c>
    </row>
    <row r="2401" spans="1:12" x14ac:dyDescent="0.25">
      <c r="A2401" s="2">
        <v>128127312840</v>
      </c>
      <c r="B2401" t="s">
        <v>1704</v>
      </c>
      <c r="C2401" t="s">
        <v>1694</v>
      </c>
      <c r="D2401" t="s">
        <v>1699</v>
      </c>
      <c r="E2401" t="str">
        <f t="shared" si="37"/>
        <v>1281273128404813 - 46 Street</v>
      </c>
      <c r="I2401" t="s">
        <v>1691</v>
      </c>
      <c r="J2401" t="s">
        <v>7076</v>
      </c>
      <c r="K2401" t="s">
        <v>6285</v>
      </c>
      <c r="L2401" t="s">
        <v>38</v>
      </c>
    </row>
    <row r="2402" spans="1:12" x14ac:dyDescent="0.25">
      <c r="A2402" s="2">
        <v>128127312840</v>
      </c>
      <c r="B2402" t="s">
        <v>1703</v>
      </c>
      <c r="C2402" t="s">
        <v>1694</v>
      </c>
      <c r="D2402" t="s">
        <v>1699</v>
      </c>
      <c r="E2402" t="str">
        <f t="shared" si="37"/>
        <v>1281273128404803 - 46 Street</v>
      </c>
      <c r="I2402" t="s">
        <v>1691</v>
      </c>
      <c r="J2402" t="s">
        <v>7076</v>
      </c>
      <c r="K2402" t="s">
        <v>6285</v>
      </c>
      <c r="L2402" t="s">
        <v>38</v>
      </c>
    </row>
    <row r="2403" spans="1:12" x14ac:dyDescent="0.25">
      <c r="A2403" s="2">
        <v>128127312840</v>
      </c>
      <c r="B2403" t="s">
        <v>1702</v>
      </c>
      <c r="C2403" t="s">
        <v>1694</v>
      </c>
      <c r="D2403" t="s">
        <v>1699</v>
      </c>
      <c r="E2403" t="str">
        <f t="shared" si="37"/>
        <v>1281273128404810 - 45 Street</v>
      </c>
      <c r="I2403" t="s">
        <v>1691</v>
      </c>
      <c r="J2403" t="s">
        <v>7076</v>
      </c>
      <c r="K2403" t="s">
        <v>6285</v>
      </c>
      <c r="L2403" t="s">
        <v>38</v>
      </c>
    </row>
    <row r="2404" spans="1:12" x14ac:dyDescent="0.25">
      <c r="A2404" s="2">
        <v>128127312840</v>
      </c>
      <c r="B2404" t="s">
        <v>1701</v>
      </c>
      <c r="C2404" t="s">
        <v>1694</v>
      </c>
      <c r="D2404" t="s">
        <v>1699</v>
      </c>
      <c r="E2404" t="str">
        <f t="shared" si="37"/>
        <v>1281273128404814 - 45 Street</v>
      </c>
      <c r="I2404" t="s">
        <v>1691</v>
      </c>
      <c r="J2404" t="s">
        <v>7076</v>
      </c>
      <c r="K2404" t="s">
        <v>6285</v>
      </c>
      <c r="L2404" t="s">
        <v>38</v>
      </c>
    </row>
    <row r="2405" spans="1:12" x14ac:dyDescent="0.25">
      <c r="A2405" s="2">
        <v>128127312840</v>
      </c>
      <c r="B2405" t="s">
        <v>1706</v>
      </c>
      <c r="C2405" t="s">
        <v>1694</v>
      </c>
      <c r="D2405" t="s">
        <v>1699</v>
      </c>
      <c r="E2405" t="str">
        <f t="shared" si="37"/>
        <v>1281273128404819 - 46 Street</v>
      </c>
      <c r="I2405" t="s">
        <v>1691</v>
      </c>
      <c r="J2405" t="s">
        <v>7076</v>
      </c>
      <c r="K2405" t="s">
        <v>6285</v>
      </c>
      <c r="L2405" t="s">
        <v>38</v>
      </c>
    </row>
    <row r="2406" spans="1:12" x14ac:dyDescent="0.25">
      <c r="A2406" s="2">
        <v>128127312840</v>
      </c>
      <c r="B2406" t="s">
        <v>1700</v>
      </c>
      <c r="C2406" t="s">
        <v>1694</v>
      </c>
      <c r="D2406" t="s">
        <v>1699</v>
      </c>
      <c r="E2406" t="str">
        <f t="shared" si="37"/>
        <v>1281273128405008 - 46 Street</v>
      </c>
      <c r="I2406" t="s">
        <v>1691</v>
      </c>
      <c r="J2406" t="s">
        <v>7076</v>
      </c>
      <c r="K2406" t="s">
        <v>6285</v>
      </c>
      <c r="L2406" t="s">
        <v>38</v>
      </c>
    </row>
    <row r="2407" spans="1:12" x14ac:dyDescent="0.25">
      <c r="A2407" s="2">
        <v>128127312840</v>
      </c>
      <c r="B2407" t="s">
        <v>1698</v>
      </c>
      <c r="C2407" t="s">
        <v>1694</v>
      </c>
      <c r="D2407" t="s">
        <v>1699</v>
      </c>
      <c r="E2407" t="str">
        <f t="shared" si="37"/>
        <v>1281273128404520 - 47 Street</v>
      </c>
      <c r="I2407" t="s">
        <v>1691</v>
      </c>
      <c r="J2407" t="s">
        <v>7076</v>
      </c>
      <c r="K2407" t="s">
        <v>6285</v>
      </c>
      <c r="L2407" t="s">
        <v>38</v>
      </c>
    </row>
    <row r="2408" spans="1:12" x14ac:dyDescent="0.25">
      <c r="A2408" s="2">
        <v>122127510006</v>
      </c>
      <c r="B2408" t="s">
        <v>1696</v>
      </c>
      <c r="C2408" t="s">
        <v>1694</v>
      </c>
      <c r="D2408" t="s">
        <v>1697</v>
      </c>
      <c r="E2408" t="str">
        <f t="shared" si="37"/>
        <v>122127510006302 - 2 Street SE</v>
      </c>
      <c r="I2408" t="s">
        <v>1695</v>
      </c>
      <c r="J2408" t="s">
        <v>7068</v>
      </c>
      <c r="K2408" t="s">
        <v>30</v>
      </c>
      <c r="L2408" t="s">
        <v>27</v>
      </c>
    </row>
    <row r="2409" spans="1:12" x14ac:dyDescent="0.25">
      <c r="A2409" s="2">
        <v>128127552207</v>
      </c>
      <c r="B2409" t="s">
        <v>1692</v>
      </c>
      <c r="C2409" t="s">
        <v>1694</v>
      </c>
      <c r="D2409" t="s">
        <v>1693</v>
      </c>
      <c r="E2409" t="str">
        <f t="shared" si="37"/>
        <v>1281275522074804 - 52 Street</v>
      </c>
      <c r="I2409" t="s">
        <v>1691</v>
      </c>
      <c r="J2409" t="s">
        <v>7076</v>
      </c>
      <c r="K2409" t="s">
        <v>30</v>
      </c>
      <c r="L2409" t="s">
        <v>32</v>
      </c>
    </row>
    <row r="2410" spans="1:12" x14ac:dyDescent="0.25">
      <c r="A2410" s="2">
        <v>261927466004</v>
      </c>
      <c r="B2410" t="s">
        <v>1688</v>
      </c>
      <c r="C2410" t="s">
        <v>1690</v>
      </c>
      <c r="D2410" t="s">
        <v>1689</v>
      </c>
      <c r="E2410" t="str">
        <f t="shared" si="37"/>
        <v>2619274660041720 Bell Street SW</v>
      </c>
      <c r="I2410" t="s">
        <v>1218</v>
      </c>
      <c r="J2410" t="s">
        <v>7078</v>
      </c>
      <c r="K2410" t="s">
        <v>6285</v>
      </c>
      <c r="L2410" t="s">
        <v>27</v>
      </c>
    </row>
    <row r="2411" spans="1:12" x14ac:dyDescent="0.25">
      <c r="A2411" s="2">
        <v>112527382006</v>
      </c>
      <c r="B2411" t="s">
        <v>4887</v>
      </c>
      <c r="C2411" t="s">
        <v>4888</v>
      </c>
      <c r="D2411" t="s">
        <v>5833</v>
      </c>
      <c r="E2411" t="str">
        <f t="shared" si="37"/>
        <v>1125273820068103 - 121 Avenue NW</v>
      </c>
      <c r="I2411" t="s">
        <v>8</v>
      </c>
      <c r="J2411" t="s">
        <v>7079</v>
      </c>
      <c r="K2411" t="s">
        <v>6285</v>
      </c>
      <c r="L2411" t="s">
        <v>12</v>
      </c>
    </row>
    <row r="2412" spans="1:12" x14ac:dyDescent="0.25">
      <c r="A2412" s="2">
        <v>112527382007</v>
      </c>
      <c r="B2412" t="s">
        <v>4887</v>
      </c>
      <c r="C2412" t="s">
        <v>4888</v>
      </c>
      <c r="D2412" t="s">
        <v>5834</v>
      </c>
      <c r="E2412" t="str">
        <f t="shared" si="37"/>
        <v>1125273820078103 - 121 Avenue NW</v>
      </c>
      <c r="I2412" t="s">
        <v>8</v>
      </c>
      <c r="J2412" t="s">
        <v>7079</v>
      </c>
      <c r="K2412" t="s">
        <v>6285</v>
      </c>
      <c r="L2412" t="s">
        <v>12</v>
      </c>
    </row>
    <row r="2413" spans="1:12" x14ac:dyDescent="0.25">
      <c r="A2413" s="2">
        <v>112527372042</v>
      </c>
      <c r="B2413" t="s">
        <v>1687</v>
      </c>
      <c r="C2413" t="s">
        <v>1682</v>
      </c>
      <c r="D2413" t="s">
        <v>1685</v>
      </c>
      <c r="E2413" t="str">
        <f t="shared" si="37"/>
        <v>11252737204211445 - 82 Street NW</v>
      </c>
      <c r="I2413" t="s">
        <v>8</v>
      </c>
      <c r="J2413" t="s">
        <v>7080</v>
      </c>
      <c r="K2413" t="s">
        <v>6285</v>
      </c>
      <c r="L2413" t="s">
        <v>12</v>
      </c>
    </row>
    <row r="2414" spans="1:12" x14ac:dyDescent="0.25">
      <c r="A2414" s="2">
        <v>112527372042</v>
      </c>
      <c r="B2414" t="s">
        <v>4889</v>
      </c>
      <c r="C2414" t="s">
        <v>1682</v>
      </c>
      <c r="D2414" t="s">
        <v>1685</v>
      </c>
      <c r="E2414" t="str">
        <f t="shared" si="37"/>
        <v>11252737204211443 - 82 Street NW</v>
      </c>
      <c r="I2414" t="s">
        <v>8</v>
      </c>
      <c r="J2414" t="s">
        <v>7080</v>
      </c>
      <c r="K2414" t="s">
        <v>6285</v>
      </c>
      <c r="L2414" t="s">
        <v>12</v>
      </c>
    </row>
    <row r="2415" spans="1:12" x14ac:dyDescent="0.25">
      <c r="A2415" s="2">
        <v>112527372042</v>
      </c>
      <c r="B2415" t="s">
        <v>1686</v>
      </c>
      <c r="C2415" t="s">
        <v>1682</v>
      </c>
      <c r="D2415" t="s">
        <v>1685</v>
      </c>
      <c r="E2415" t="str">
        <f t="shared" si="37"/>
        <v>11252737204211621 - 91 Street NW</v>
      </c>
      <c r="I2415" t="s">
        <v>8</v>
      </c>
      <c r="J2415" t="s">
        <v>7081</v>
      </c>
      <c r="K2415" t="s">
        <v>6285</v>
      </c>
      <c r="L2415" t="s">
        <v>12</v>
      </c>
    </row>
    <row r="2416" spans="1:12" x14ac:dyDescent="0.25">
      <c r="A2416" s="2">
        <v>112527372042</v>
      </c>
      <c r="B2416" t="s">
        <v>1684</v>
      </c>
      <c r="C2416" t="s">
        <v>1682</v>
      </c>
      <c r="D2416" t="s">
        <v>1685</v>
      </c>
      <c r="E2416" t="str">
        <f t="shared" si="37"/>
        <v>11252737204212315 - 83 Street NW</v>
      </c>
      <c r="I2416" t="s">
        <v>8</v>
      </c>
      <c r="J2416" t="s">
        <v>7082</v>
      </c>
      <c r="K2416" t="s">
        <v>6285</v>
      </c>
      <c r="L2416" t="s">
        <v>12</v>
      </c>
    </row>
    <row r="2417" spans="1:12" x14ac:dyDescent="0.25">
      <c r="A2417" s="2">
        <v>112527382013</v>
      </c>
      <c r="B2417" t="s">
        <v>1683</v>
      </c>
      <c r="C2417" t="s">
        <v>1682</v>
      </c>
      <c r="D2417" t="s">
        <v>1681</v>
      </c>
      <c r="E2417" t="str">
        <f t="shared" si="37"/>
        <v>11252738201310714 - 93 Street NW</v>
      </c>
      <c r="I2417" t="s">
        <v>8</v>
      </c>
      <c r="J2417" t="s">
        <v>7083</v>
      </c>
      <c r="K2417" t="s">
        <v>6285</v>
      </c>
      <c r="L2417" t="s">
        <v>12</v>
      </c>
    </row>
    <row r="2418" spans="1:12" x14ac:dyDescent="0.25">
      <c r="A2418" s="2">
        <v>112527382013</v>
      </c>
      <c r="B2418" t="s">
        <v>1680</v>
      </c>
      <c r="C2418" t="s">
        <v>1682</v>
      </c>
      <c r="D2418" t="s">
        <v>1681</v>
      </c>
      <c r="E2418" t="str">
        <f t="shared" si="37"/>
        <v>11252738201311411 - 92 Street NW</v>
      </c>
      <c r="I2418" t="s">
        <v>8</v>
      </c>
      <c r="J2418" t="s">
        <v>7084</v>
      </c>
      <c r="K2418" t="s">
        <v>6285</v>
      </c>
      <c r="L2418" t="s">
        <v>12</v>
      </c>
    </row>
    <row r="2419" spans="1:12" x14ac:dyDescent="0.25">
      <c r="A2419" s="2">
        <v>291027516038</v>
      </c>
      <c r="B2419" t="s">
        <v>1678</v>
      </c>
      <c r="C2419" t="s">
        <v>1653</v>
      </c>
      <c r="D2419" t="s">
        <v>1679</v>
      </c>
      <c r="E2419" t="str">
        <f t="shared" si="37"/>
        <v>291027516038814 - 1 Street North</v>
      </c>
      <c r="I2419" t="s">
        <v>1660</v>
      </c>
      <c r="J2419" t="s">
        <v>7085</v>
      </c>
      <c r="K2419" t="s">
        <v>6285</v>
      </c>
      <c r="L2419" t="s">
        <v>27</v>
      </c>
    </row>
    <row r="2420" spans="1:12" x14ac:dyDescent="0.25">
      <c r="A2420" s="2">
        <v>291027556199</v>
      </c>
      <c r="B2420" t="s">
        <v>1676</v>
      </c>
      <c r="C2420" t="s">
        <v>1653</v>
      </c>
      <c r="D2420" t="s">
        <v>1677</v>
      </c>
      <c r="E2420" t="str">
        <f t="shared" si="37"/>
        <v>291027556199321 - 3 Street South  1 &amp; 2</v>
      </c>
      <c r="I2420" t="s">
        <v>1660</v>
      </c>
      <c r="J2420" t="s">
        <v>7085</v>
      </c>
      <c r="K2420" t="s">
        <v>30</v>
      </c>
      <c r="L2420" t="s">
        <v>32</v>
      </c>
    </row>
    <row r="2421" spans="1:12" x14ac:dyDescent="0.25">
      <c r="A2421" s="2">
        <v>291027556199</v>
      </c>
      <c r="B2421" t="s">
        <v>4890</v>
      </c>
      <c r="C2421" t="s">
        <v>1653</v>
      </c>
      <c r="D2421" t="s">
        <v>1677</v>
      </c>
      <c r="E2421" t="str">
        <f t="shared" si="37"/>
        <v>291027556199321 - 3 Street South  Unit 3 - 6</v>
      </c>
      <c r="I2421" t="s">
        <v>1660</v>
      </c>
      <c r="J2421" t="s">
        <v>7085</v>
      </c>
      <c r="K2421" t="s">
        <v>30</v>
      </c>
      <c r="L2421" t="s">
        <v>32</v>
      </c>
    </row>
    <row r="2422" spans="1:12" x14ac:dyDescent="0.25">
      <c r="A2422" s="2">
        <v>291027556199</v>
      </c>
      <c r="B2422" t="s">
        <v>4891</v>
      </c>
      <c r="C2422" t="s">
        <v>1653</v>
      </c>
      <c r="D2422" t="s">
        <v>1677</v>
      </c>
      <c r="E2422" t="str">
        <f t="shared" si="37"/>
        <v>291027556199321 - 3 Street South  Unit 7 &amp; 8</v>
      </c>
      <c r="I2422" t="s">
        <v>1660</v>
      </c>
      <c r="J2422" t="s">
        <v>7085</v>
      </c>
      <c r="K2422" t="s">
        <v>30</v>
      </c>
      <c r="L2422" t="s">
        <v>32</v>
      </c>
    </row>
    <row r="2423" spans="1:12" x14ac:dyDescent="0.25">
      <c r="A2423" s="2">
        <v>259027550073</v>
      </c>
      <c r="B2423" t="s">
        <v>1674</v>
      </c>
      <c r="C2423" t="s">
        <v>1653</v>
      </c>
      <c r="D2423" t="s">
        <v>1675</v>
      </c>
      <c r="E2423" t="str">
        <f t="shared" si="37"/>
        <v>259027550073202 Centre Avenue  E.</v>
      </c>
      <c r="I2423" t="s">
        <v>1673</v>
      </c>
      <c r="J2423" t="s">
        <v>7086</v>
      </c>
      <c r="K2423" t="s">
        <v>30</v>
      </c>
      <c r="L2423" t="s">
        <v>32</v>
      </c>
    </row>
    <row r="2424" spans="1:12" x14ac:dyDescent="0.25">
      <c r="A2424" s="2">
        <v>201227550024</v>
      </c>
      <c r="B2424" t="s">
        <v>1671</v>
      </c>
      <c r="C2424" t="s">
        <v>1653</v>
      </c>
      <c r="D2424" t="s">
        <v>1672</v>
      </c>
      <c r="E2424" t="str">
        <f t="shared" si="37"/>
        <v>201227550024109 Allison Street</v>
      </c>
      <c r="I2424" t="s">
        <v>1670</v>
      </c>
      <c r="J2424" t="s">
        <v>7087</v>
      </c>
      <c r="K2424" t="s">
        <v>30</v>
      </c>
      <c r="L2424" t="s">
        <v>32</v>
      </c>
    </row>
    <row r="2425" spans="1:12" x14ac:dyDescent="0.25">
      <c r="A2425" s="2">
        <v>291027550019</v>
      </c>
      <c r="B2425" t="s">
        <v>1666</v>
      </c>
      <c r="C2425" t="s">
        <v>1653</v>
      </c>
      <c r="D2425" t="s">
        <v>1669</v>
      </c>
      <c r="E2425" t="str">
        <f t="shared" si="37"/>
        <v>291027550019806 - 1 Street North</v>
      </c>
      <c r="I2425" t="s">
        <v>1660</v>
      </c>
      <c r="J2425" t="s">
        <v>7085</v>
      </c>
      <c r="K2425" t="s">
        <v>30</v>
      </c>
      <c r="L2425" t="s">
        <v>32</v>
      </c>
    </row>
    <row r="2426" spans="1:12" x14ac:dyDescent="0.25">
      <c r="A2426" s="2">
        <v>291027556087</v>
      </c>
      <c r="B2426" t="s">
        <v>1666</v>
      </c>
      <c r="C2426" t="s">
        <v>1653</v>
      </c>
      <c r="D2426" t="s">
        <v>1668</v>
      </c>
      <c r="E2426" t="str">
        <f t="shared" si="37"/>
        <v>291027556087806 - 1 Street North</v>
      </c>
      <c r="I2426" t="s">
        <v>1660</v>
      </c>
      <c r="J2426" t="s">
        <v>7085</v>
      </c>
      <c r="K2426" t="s">
        <v>30</v>
      </c>
      <c r="L2426" t="s">
        <v>32</v>
      </c>
    </row>
    <row r="2427" spans="1:12" x14ac:dyDescent="0.25">
      <c r="A2427" s="2">
        <v>291027556163</v>
      </c>
      <c r="B2427" t="s">
        <v>1666</v>
      </c>
      <c r="C2427" t="s">
        <v>1653</v>
      </c>
      <c r="D2427" t="s">
        <v>1667</v>
      </c>
      <c r="E2427" t="str">
        <f t="shared" si="37"/>
        <v>291027556163806 - 1 Street North</v>
      </c>
      <c r="I2427" t="s">
        <v>1660</v>
      </c>
      <c r="J2427" t="s">
        <v>7085</v>
      </c>
      <c r="K2427" t="s">
        <v>30</v>
      </c>
      <c r="L2427" t="s">
        <v>32</v>
      </c>
    </row>
    <row r="2428" spans="1:12" x14ac:dyDescent="0.25">
      <c r="A2428" s="2">
        <v>291027316139</v>
      </c>
      <c r="B2428" t="s">
        <v>1665</v>
      </c>
      <c r="C2428" t="s">
        <v>1653</v>
      </c>
      <c r="D2428" t="s">
        <v>1662</v>
      </c>
      <c r="E2428" t="str">
        <f t="shared" si="37"/>
        <v>291027316139818 - 1 Street South</v>
      </c>
      <c r="I2428" t="s">
        <v>1660</v>
      </c>
      <c r="J2428" t="s">
        <v>7085</v>
      </c>
      <c r="K2428" t="s">
        <v>30</v>
      </c>
      <c r="L2428" t="s">
        <v>38</v>
      </c>
    </row>
    <row r="2429" spans="1:12" x14ac:dyDescent="0.25">
      <c r="A2429" s="2">
        <v>291027316139</v>
      </c>
      <c r="B2429" t="s">
        <v>1664</v>
      </c>
      <c r="C2429" t="s">
        <v>1653</v>
      </c>
      <c r="D2429" t="s">
        <v>1662</v>
      </c>
      <c r="E2429" t="str">
        <f t="shared" si="37"/>
        <v>291027316139814 - 1 Street South</v>
      </c>
      <c r="I2429" t="s">
        <v>1660</v>
      </c>
      <c r="J2429" t="s">
        <v>7085</v>
      </c>
      <c r="K2429" t="s">
        <v>30</v>
      </c>
      <c r="L2429" t="s">
        <v>38</v>
      </c>
    </row>
    <row r="2430" spans="1:12" x14ac:dyDescent="0.25">
      <c r="A2430" s="2">
        <v>291027316139</v>
      </c>
      <c r="B2430" t="s">
        <v>1663</v>
      </c>
      <c r="C2430" t="s">
        <v>1653</v>
      </c>
      <c r="D2430" t="s">
        <v>1662</v>
      </c>
      <c r="E2430" t="str">
        <f t="shared" si="37"/>
        <v>291027316139810 - 1 Street South</v>
      </c>
      <c r="I2430" t="s">
        <v>1660</v>
      </c>
      <c r="J2430" t="s">
        <v>7085</v>
      </c>
      <c r="K2430" t="s">
        <v>30</v>
      </c>
      <c r="L2430" t="s">
        <v>38</v>
      </c>
    </row>
    <row r="2431" spans="1:12" x14ac:dyDescent="0.25">
      <c r="A2431" s="2">
        <v>291027316139</v>
      </c>
      <c r="B2431" t="s">
        <v>1661</v>
      </c>
      <c r="C2431" t="s">
        <v>1653</v>
      </c>
      <c r="D2431" t="s">
        <v>1662</v>
      </c>
      <c r="E2431" t="str">
        <f t="shared" si="37"/>
        <v>291027316139822 - 1 Street South</v>
      </c>
      <c r="I2431" t="s">
        <v>1660</v>
      </c>
      <c r="J2431" t="s">
        <v>7085</v>
      </c>
      <c r="K2431" t="s">
        <v>30</v>
      </c>
      <c r="L2431" t="s">
        <v>38</v>
      </c>
    </row>
    <row r="2432" spans="1:12" x14ac:dyDescent="0.25">
      <c r="A2432" s="2">
        <v>292127556045</v>
      </c>
      <c r="B2432" t="s">
        <v>1658</v>
      </c>
      <c r="C2432" t="s">
        <v>1653</v>
      </c>
      <c r="D2432" t="s">
        <v>1659</v>
      </c>
      <c r="E2432" t="str">
        <f t="shared" si="37"/>
        <v>292127556045#100 - 2 Avenue  Units 1 - 6</v>
      </c>
      <c r="I2432" t="s">
        <v>1657</v>
      </c>
      <c r="J2432" t="s">
        <v>7088</v>
      </c>
      <c r="K2432" t="s">
        <v>30</v>
      </c>
      <c r="L2432" t="s">
        <v>32</v>
      </c>
    </row>
    <row r="2433" spans="1:12" x14ac:dyDescent="0.25">
      <c r="A2433" s="2">
        <v>292927550243</v>
      </c>
      <c r="B2433" t="s">
        <v>1654</v>
      </c>
      <c r="C2433" t="s">
        <v>1653</v>
      </c>
      <c r="D2433" t="s">
        <v>1656</v>
      </c>
      <c r="E2433" t="str">
        <f t="shared" si="37"/>
        <v>292927550243403 Royal Way</v>
      </c>
      <c r="I2433" t="s">
        <v>1650</v>
      </c>
      <c r="J2433" t="s">
        <v>7089</v>
      </c>
      <c r="K2433" t="s">
        <v>30</v>
      </c>
      <c r="L2433" t="s">
        <v>32</v>
      </c>
    </row>
    <row r="2434" spans="1:12" x14ac:dyDescent="0.25">
      <c r="A2434" s="2">
        <v>292927556088</v>
      </c>
      <c r="B2434" t="s">
        <v>1654</v>
      </c>
      <c r="C2434" t="s">
        <v>1653</v>
      </c>
      <c r="D2434" t="s">
        <v>1655</v>
      </c>
      <c r="E2434" t="str">
        <f t="shared" si="37"/>
        <v>292927556088403 Royal Way</v>
      </c>
      <c r="I2434" t="s">
        <v>1650</v>
      </c>
      <c r="J2434" t="s">
        <v>7089</v>
      </c>
      <c r="K2434" t="s">
        <v>30</v>
      </c>
      <c r="L2434" t="s">
        <v>32</v>
      </c>
    </row>
    <row r="2435" spans="1:12" x14ac:dyDescent="0.25">
      <c r="A2435" s="2">
        <v>292927556168</v>
      </c>
      <c r="B2435" t="s">
        <v>1651</v>
      </c>
      <c r="C2435" t="s">
        <v>1653</v>
      </c>
      <c r="D2435" t="s">
        <v>1652</v>
      </c>
      <c r="E2435" t="str">
        <f t="shared" si="37"/>
        <v>29292755616822 &amp; 22, 500 Royal Way</v>
      </c>
      <c r="I2435" t="s">
        <v>1650</v>
      </c>
      <c r="J2435" t="s">
        <v>7089</v>
      </c>
      <c r="K2435" t="s">
        <v>30</v>
      </c>
      <c r="L2435" t="s">
        <v>32</v>
      </c>
    </row>
    <row r="2436" spans="1:12" x14ac:dyDescent="0.25">
      <c r="A2436" s="2">
        <v>292927556168</v>
      </c>
      <c r="B2436" t="s">
        <v>4892</v>
      </c>
      <c r="C2436" t="s">
        <v>1653</v>
      </c>
      <c r="D2436" t="s">
        <v>1652</v>
      </c>
      <c r="E2436" t="str">
        <f t="shared" si="37"/>
        <v>29292755616823 &amp; 24,  500 Royal Way</v>
      </c>
      <c r="I2436" t="s">
        <v>1650</v>
      </c>
      <c r="J2436" t="s">
        <v>7089</v>
      </c>
      <c r="K2436" t="s">
        <v>30</v>
      </c>
      <c r="L2436" t="s">
        <v>32</v>
      </c>
    </row>
    <row r="2437" spans="1:12" x14ac:dyDescent="0.25">
      <c r="A2437" s="2">
        <v>292927556168</v>
      </c>
      <c r="B2437" t="s">
        <v>4893</v>
      </c>
      <c r="C2437" t="s">
        <v>1653</v>
      </c>
      <c r="D2437" t="s">
        <v>1652</v>
      </c>
      <c r="E2437" t="str">
        <f t="shared" si="37"/>
        <v>29292755616825 &amp; 26,  500 Royal Way</v>
      </c>
      <c r="I2437" t="s">
        <v>1650</v>
      </c>
      <c r="J2437" t="s">
        <v>7089</v>
      </c>
      <c r="K2437" t="s">
        <v>30</v>
      </c>
      <c r="L2437" t="s">
        <v>32</v>
      </c>
    </row>
    <row r="2438" spans="1:12" x14ac:dyDescent="0.25">
      <c r="A2438" s="2">
        <v>292927556168</v>
      </c>
      <c r="B2438" t="s">
        <v>4894</v>
      </c>
      <c r="C2438" t="s">
        <v>1653</v>
      </c>
      <c r="D2438" t="s">
        <v>1652</v>
      </c>
      <c r="E2438" t="str">
        <f t="shared" si="37"/>
        <v>29292755616827 &amp; 28,  500 Royal Way</v>
      </c>
      <c r="I2438" t="s">
        <v>1650</v>
      </c>
      <c r="J2438" t="s">
        <v>7089</v>
      </c>
      <c r="K2438" t="s">
        <v>30</v>
      </c>
      <c r="L2438" t="s">
        <v>32</v>
      </c>
    </row>
    <row r="2439" spans="1:12" x14ac:dyDescent="0.25">
      <c r="A2439" s="2">
        <v>999999999927</v>
      </c>
      <c r="B2439" t="s">
        <v>4895</v>
      </c>
      <c r="C2439" t="s">
        <v>4896</v>
      </c>
      <c r="D2439" t="s">
        <v>5835</v>
      </c>
      <c r="E2439" t="str">
        <f t="shared" si="37"/>
        <v>99999999992710116 - 71 Avenue</v>
      </c>
      <c r="I2439" t="s">
        <v>8</v>
      </c>
      <c r="J2439" t="s">
        <v>7090</v>
      </c>
      <c r="K2439" t="s">
        <v>6285</v>
      </c>
      <c r="L2439" t="s">
        <v>12</v>
      </c>
    </row>
    <row r="2440" spans="1:12" x14ac:dyDescent="0.25">
      <c r="A2440" s="2">
        <v>999999999927</v>
      </c>
      <c r="B2440" t="s">
        <v>4897</v>
      </c>
      <c r="C2440" t="s">
        <v>4896</v>
      </c>
      <c r="D2440" t="s">
        <v>5836</v>
      </c>
      <c r="E2440" t="str">
        <f t="shared" si="37"/>
        <v>9999999999278727 - 84 Avenue</v>
      </c>
      <c r="I2440" t="s">
        <v>8</v>
      </c>
      <c r="J2440" t="s">
        <v>7091</v>
      </c>
      <c r="K2440" t="s">
        <v>6285</v>
      </c>
      <c r="L2440" t="s">
        <v>12</v>
      </c>
    </row>
    <row r="2441" spans="1:12" x14ac:dyDescent="0.25">
      <c r="A2441" s="2">
        <v>221827376004</v>
      </c>
      <c r="B2441" t="s">
        <v>1648</v>
      </c>
      <c r="C2441" t="s">
        <v>1647</v>
      </c>
      <c r="D2441" t="s">
        <v>1649</v>
      </c>
      <c r="E2441" t="str">
        <f t="shared" si="37"/>
        <v>221827376004419 - 52 Avenue SW</v>
      </c>
      <c r="I2441" t="s">
        <v>16</v>
      </c>
      <c r="J2441" t="s">
        <v>7092</v>
      </c>
      <c r="K2441" t="s">
        <v>6285</v>
      </c>
      <c r="L2441" t="s">
        <v>12</v>
      </c>
    </row>
    <row r="2442" spans="1:12" x14ac:dyDescent="0.25">
      <c r="A2442" s="2">
        <v>221827376003</v>
      </c>
      <c r="B2442" t="s">
        <v>1645</v>
      </c>
      <c r="C2442" t="s">
        <v>1647</v>
      </c>
      <c r="D2442" t="s">
        <v>1646</v>
      </c>
      <c r="E2442" t="str">
        <f t="shared" si="37"/>
        <v>22182737600381 Meadowview Road SW</v>
      </c>
      <c r="I2442" t="s">
        <v>16</v>
      </c>
      <c r="J2442" t="s">
        <v>7093</v>
      </c>
      <c r="K2442" t="s">
        <v>6285</v>
      </c>
      <c r="L2442" t="s">
        <v>12</v>
      </c>
    </row>
    <row r="2443" spans="1:12" x14ac:dyDescent="0.25">
      <c r="A2443" s="2">
        <v>888888880046</v>
      </c>
      <c r="B2443" t="s">
        <v>4898</v>
      </c>
      <c r="C2443" t="s">
        <v>1647</v>
      </c>
      <c r="D2443" t="s">
        <v>5837</v>
      </c>
      <c r="E2443" t="str">
        <f t="shared" si="37"/>
        <v>888888880046808 &amp; 810 - 69 Avenue SW</v>
      </c>
      <c r="I2443" t="s">
        <v>16</v>
      </c>
      <c r="J2443" t="s">
        <v>7094</v>
      </c>
      <c r="K2443" t="s">
        <v>6285</v>
      </c>
      <c r="L2443" t="s">
        <v>12</v>
      </c>
    </row>
    <row r="2444" spans="1:12" x14ac:dyDescent="0.25">
      <c r="A2444" s="2">
        <v>888888880045</v>
      </c>
      <c r="B2444" t="s">
        <v>4899</v>
      </c>
      <c r="C2444" t="s">
        <v>1647</v>
      </c>
      <c r="D2444" t="s">
        <v>5838</v>
      </c>
      <c r="E2444" t="str">
        <f t="shared" si="37"/>
        <v>888888880045401 &amp; 403 - 52 Avenue SW</v>
      </c>
      <c r="I2444" t="s">
        <v>16</v>
      </c>
      <c r="J2444" t="s">
        <v>7092</v>
      </c>
      <c r="K2444" t="s">
        <v>6285</v>
      </c>
      <c r="L2444" t="s">
        <v>12</v>
      </c>
    </row>
    <row r="2445" spans="1:12" x14ac:dyDescent="0.25">
      <c r="A2445" s="2">
        <v>110427552099</v>
      </c>
      <c r="B2445" t="s">
        <v>1643</v>
      </c>
      <c r="C2445" t="s">
        <v>1619</v>
      </c>
      <c r="D2445" t="s">
        <v>1644</v>
      </c>
      <c r="E2445" t="str">
        <f t="shared" ref="E2445:E2508" si="38">CONCATENATE(A2445,B2445)</f>
        <v>1104275520995033 - 52 Avenue</v>
      </c>
      <c r="I2445" t="s">
        <v>1642</v>
      </c>
      <c r="J2445" t="s">
        <v>7095</v>
      </c>
      <c r="K2445" t="s">
        <v>6285</v>
      </c>
      <c r="L2445" t="s">
        <v>32</v>
      </c>
    </row>
    <row r="2446" spans="1:12" x14ac:dyDescent="0.25">
      <c r="A2446" s="2">
        <v>119527512062</v>
      </c>
      <c r="B2446" t="s">
        <v>1640</v>
      </c>
      <c r="C2446" t="s">
        <v>1619</v>
      </c>
      <c r="D2446" t="s">
        <v>1641</v>
      </c>
      <c r="E2446" t="str">
        <f t="shared" si="38"/>
        <v>1195275120625204 53 Avenue</v>
      </c>
      <c r="I2446" t="s">
        <v>1639</v>
      </c>
      <c r="J2446" t="s">
        <v>7096</v>
      </c>
      <c r="K2446" t="s">
        <v>30</v>
      </c>
      <c r="L2446" t="s">
        <v>27</v>
      </c>
    </row>
    <row r="2447" spans="1:12" x14ac:dyDescent="0.25">
      <c r="A2447" s="2">
        <v>115027550234</v>
      </c>
      <c r="B2447" t="s">
        <v>1637</v>
      </c>
      <c r="C2447" t="s">
        <v>1619</v>
      </c>
      <c r="D2447" t="s">
        <v>1638</v>
      </c>
      <c r="E2447" t="str">
        <f t="shared" si="38"/>
        <v>1150275502344404 Black Gold Drive</v>
      </c>
      <c r="I2447" t="s">
        <v>1616</v>
      </c>
      <c r="J2447" t="s">
        <v>7097</v>
      </c>
      <c r="K2447" t="s">
        <v>30</v>
      </c>
      <c r="L2447" t="s">
        <v>32</v>
      </c>
    </row>
    <row r="2448" spans="1:12" x14ac:dyDescent="0.25">
      <c r="A2448" s="2">
        <v>111827552213</v>
      </c>
      <c r="B2448" t="s">
        <v>1635</v>
      </c>
      <c r="C2448" t="s">
        <v>1619</v>
      </c>
      <c r="D2448" t="s">
        <v>1636</v>
      </c>
      <c r="E2448" t="str">
        <f t="shared" si="38"/>
        <v>11182755221327 St. Lawrence Avenue</v>
      </c>
      <c r="I2448" t="s">
        <v>1634</v>
      </c>
      <c r="J2448" t="s">
        <v>7098</v>
      </c>
      <c r="K2448" t="s">
        <v>30</v>
      </c>
      <c r="L2448" t="s">
        <v>32</v>
      </c>
    </row>
    <row r="2449" spans="1:12" x14ac:dyDescent="0.25">
      <c r="A2449" s="2">
        <v>119027552251</v>
      </c>
      <c r="B2449" t="s">
        <v>1631</v>
      </c>
      <c r="C2449" t="s">
        <v>1619</v>
      </c>
      <c r="D2449" t="s">
        <v>1633</v>
      </c>
      <c r="E2449" t="str">
        <f t="shared" si="38"/>
        <v>1190275522514619 50 Street</v>
      </c>
      <c r="I2449" t="s">
        <v>1630</v>
      </c>
      <c r="J2449" t="s">
        <v>7099</v>
      </c>
      <c r="K2449" t="s">
        <v>30</v>
      </c>
      <c r="L2449" t="s">
        <v>32</v>
      </c>
    </row>
    <row r="2450" spans="1:12" x14ac:dyDescent="0.25">
      <c r="A2450" s="2">
        <v>119027552141</v>
      </c>
      <c r="B2450" t="s">
        <v>1631</v>
      </c>
      <c r="C2450" t="s">
        <v>1619</v>
      </c>
      <c r="D2450" t="s">
        <v>1632</v>
      </c>
      <c r="E2450" t="str">
        <f t="shared" si="38"/>
        <v>1190275521414619 50 Street</v>
      </c>
      <c r="I2450" t="s">
        <v>1630</v>
      </c>
      <c r="J2450" t="s">
        <v>7099</v>
      </c>
      <c r="K2450" t="s">
        <v>30</v>
      </c>
      <c r="L2450" t="s">
        <v>32</v>
      </c>
    </row>
    <row r="2451" spans="1:12" x14ac:dyDescent="0.25">
      <c r="A2451" s="2">
        <v>115027312263</v>
      </c>
      <c r="B2451" t="s">
        <v>4900</v>
      </c>
      <c r="C2451" t="s">
        <v>1619</v>
      </c>
      <c r="D2451" t="s">
        <v>5839</v>
      </c>
      <c r="E2451" t="str">
        <f t="shared" si="38"/>
        <v>1150273122633605 - 36 Avenue</v>
      </c>
      <c r="I2451" t="s">
        <v>1616</v>
      </c>
      <c r="J2451" t="s">
        <v>7100</v>
      </c>
      <c r="K2451" t="s">
        <v>6285</v>
      </c>
      <c r="L2451" t="s">
        <v>38</v>
      </c>
    </row>
    <row r="2452" spans="1:12" x14ac:dyDescent="0.25">
      <c r="A2452" s="2">
        <v>115027312037</v>
      </c>
      <c r="B2452" t="s">
        <v>4901</v>
      </c>
      <c r="C2452" t="s">
        <v>1619</v>
      </c>
      <c r="D2452" t="s">
        <v>5840</v>
      </c>
      <c r="E2452" t="str">
        <f t="shared" si="38"/>
        <v>115027312037#101-118, 5209 45 Ave</v>
      </c>
      <c r="I2452" t="s">
        <v>1616</v>
      </c>
      <c r="J2452" t="s">
        <v>7101</v>
      </c>
      <c r="K2452" t="s">
        <v>30</v>
      </c>
      <c r="L2452" t="s">
        <v>38</v>
      </c>
    </row>
    <row r="2453" spans="1:12" x14ac:dyDescent="0.25">
      <c r="A2453" s="2">
        <v>115027312037</v>
      </c>
      <c r="B2453" t="s">
        <v>4902</v>
      </c>
      <c r="C2453" t="s">
        <v>1619</v>
      </c>
      <c r="D2453" t="s">
        <v>5841</v>
      </c>
      <c r="E2453" t="str">
        <f t="shared" si="38"/>
        <v>115027312037#201-210, 5209 45 Ave</v>
      </c>
      <c r="I2453" t="s">
        <v>1616</v>
      </c>
      <c r="J2453" t="s">
        <v>7101</v>
      </c>
      <c r="K2453" t="s">
        <v>30</v>
      </c>
      <c r="L2453" t="s">
        <v>38</v>
      </c>
    </row>
    <row r="2454" spans="1:12" x14ac:dyDescent="0.25">
      <c r="A2454" s="2">
        <v>115027312037</v>
      </c>
      <c r="B2454" t="s">
        <v>4903</v>
      </c>
      <c r="C2454" t="s">
        <v>1619</v>
      </c>
      <c r="D2454" t="s">
        <v>5842</v>
      </c>
      <c r="E2454" t="str">
        <f t="shared" si="38"/>
        <v>115027312037#301-314, 4311 53 St</v>
      </c>
      <c r="I2454" t="s">
        <v>1616</v>
      </c>
      <c r="J2454" t="s">
        <v>7102</v>
      </c>
      <c r="K2454" t="s">
        <v>30</v>
      </c>
      <c r="L2454" t="s">
        <v>38</v>
      </c>
    </row>
    <row r="2455" spans="1:12" x14ac:dyDescent="0.25">
      <c r="A2455" s="2">
        <v>115027312037</v>
      </c>
      <c r="B2455" t="s">
        <v>4904</v>
      </c>
      <c r="C2455" t="s">
        <v>1619</v>
      </c>
      <c r="D2455" t="s">
        <v>5843</v>
      </c>
      <c r="E2455" t="str">
        <f t="shared" si="38"/>
        <v>115027312037#401-414, 4311 53 St</v>
      </c>
      <c r="I2455" t="s">
        <v>1616</v>
      </c>
      <c r="J2455" t="s">
        <v>7102</v>
      </c>
      <c r="K2455" t="s">
        <v>30</v>
      </c>
      <c r="L2455" t="s">
        <v>38</v>
      </c>
    </row>
    <row r="2456" spans="1:12" x14ac:dyDescent="0.25">
      <c r="A2456" s="2">
        <v>115027312037</v>
      </c>
      <c r="B2456" t="s">
        <v>4905</v>
      </c>
      <c r="C2456" t="s">
        <v>1619</v>
      </c>
      <c r="D2456" t="s">
        <v>5844</v>
      </c>
      <c r="E2456" t="str">
        <f t="shared" si="38"/>
        <v>115027312037#501-508, 4311 53 St</v>
      </c>
      <c r="I2456" t="s">
        <v>1616</v>
      </c>
      <c r="J2456" t="s">
        <v>7102</v>
      </c>
      <c r="K2456" t="s">
        <v>30</v>
      </c>
      <c r="L2456" t="s">
        <v>38</v>
      </c>
    </row>
    <row r="2457" spans="1:12" x14ac:dyDescent="0.25">
      <c r="A2457" s="2">
        <v>111627552138</v>
      </c>
      <c r="B2457" t="s">
        <v>1628</v>
      </c>
      <c r="C2457" t="s">
        <v>1619</v>
      </c>
      <c r="D2457" t="s">
        <v>1629</v>
      </c>
      <c r="E2457" t="str">
        <f t="shared" si="38"/>
        <v>1116275521385012 - 51 Avenue</v>
      </c>
      <c r="I2457" t="s">
        <v>1623</v>
      </c>
      <c r="J2457" t="s">
        <v>7103</v>
      </c>
      <c r="K2457" t="s">
        <v>30</v>
      </c>
      <c r="L2457" t="s">
        <v>32</v>
      </c>
    </row>
    <row r="2458" spans="1:12" x14ac:dyDescent="0.25">
      <c r="A2458" s="2">
        <v>115027512206</v>
      </c>
      <c r="B2458" t="s">
        <v>4906</v>
      </c>
      <c r="C2458" t="s">
        <v>1619</v>
      </c>
      <c r="D2458" t="s">
        <v>1627</v>
      </c>
      <c r="E2458" t="str">
        <f t="shared" si="38"/>
        <v>1150275122065105 - 52 Avenue</v>
      </c>
      <c r="I2458" t="s">
        <v>1616</v>
      </c>
      <c r="J2458" t="s">
        <v>7104</v>
      </c>
      <c r="K2458" t="s">
        <v>6285</v>
      </c>
      <c r="L2458" t="s">
        <v>27</v>
      </c>
    </row>
    <row r="2459" spans="1:12" x14ac:dyDescent="0.25">
      <c r="A2459" s="2">
        <v>115027512074</v>
      </c>
      <c r="B2459" t="s">
        <v>1626</v>
      </c>
      <c r="C2459" t="s">
        <v>1619</v>
      </c>
      <c r="D2459" t="s">
        <v>1627</v>
      </c>
      <c r="E2459" t="str">
        <f t="shared" si="38"/>
        <v>1150275120745105 52 Avenue</v>
      </c>
      <c r="I2459" t="s">
        <v>1616</v>
      </c>
      <c r="J2459" t="s">
        <v>7105</v>
      </c>
      <c r="K2459" t="s">
        <v>6285</v>
      </c>
      <c r="L2459" t="s">
        <v>27</v>
      </c>
    </row>
    <row r="2460" spans="1:12" x14ac:dyDescent="0.25">
      <c r="A2460" s="2">
        <v>111627552291</v>
      </c>
      <c r="B2460" t="s">
        <v>1624</v>
      </c>
      <c r="C2460" t="s">
        <v>1619</v>
      </c>
      <c r="D2460" t="s">
        <v>1625</v>
      </c>
      <c r="E2460" t="str">
        <f t="shared" si="38"/>
        <v>1116275522915014 - 51 Avenue</v>
      </c>
      <c r="I2460" t="s">
        <v>1623</v>
      </c>
      <c r="J2460" t="s">
        <v>7103</v>
      </c>
      <c r="K2460" t="s">
        <v>30</v>
      </c>
      <c r="L2460" t="s">
        <v>32</v>
      </c>
    </row>
    <row r="2461" spans="1:12" x14ac:dyDescent="0.25">
      <c r="A2461" s="2">
        <v>116427552279</v>
      </c>
      <c r="B2461" t="s">
        <v>1621</v>
      </c>
      <c r="C2461" t="s">
        <v>1619</v>
      </c>
      <c r="D2461" t="s">
        <v>1622</v>
      </c>
      <c r="E2461" t="str">
        <f t="shared" si="38"/>
        <v>1164275522795058 - 2 Avenue</v>
      </c>
      <c r="I2461" t="s">
        <v>1620</v>
      </c>
      <c r="J2461" t="s">
        <v>7106</v>
      </c>
      <c r="K2461" t="s">
        <v>30</v>
      </c>
      <c r="L2461" t="s">
        <v>32</v>
      </c>
    </row>
    <row r="2462" spans="1:12" x14ac:dyDescent="0.25">
      <c r="A2462" s="2">
        <v>115027552176</v>
      </c>
      <c r="B2462" t="s">
        <v>1617</v>
      </c>
      <c r="C2462" t="s">
        <v>1619</v>
      </c>
      <c r="D2462" t="s">
        <v>1618</v>
      </c>
      <c r="E2462" t="str">
        <f t="shared" si="38"/>
        <v>1150275521765020 - 51 Street</v>
      </c>
      <c r="I2462" t="s">
        <v>1616</v>
      </c>
      <c r="J2462" t="s">
        <v>7107</v>
      </c>
      <c r="K2462" t="s">
        <v>30</v>
      </c>
      <c r="L2462" t="s">
        <v>32</v>
      </c>
    </row>
    <row r="2463" spans="1:12" x14ac:dyDescent="0.25">
      <c r="A2463" s="2">
        <v>228327226055</v>
      </c>
      <c r="B2463" t="s">
        <v>1614</v>
      </c>
      <c r="C2463" t="s">
        <v>1510</v>
      </c>
      <c r="D2463" t="s">
        <v>1615</v>
      </c>
      <c r="E2463" t="str">
        <f t="shared" si="38"/>
        <v>228327226055532 - 53 Avenue</v>
      </c>
      <c r="I2463" t="s">
        <v>1611</v>
      </c>
      <c r="J2463" t="s">
        <v>7108</v>
      </c>
      <c r="K2463" t="s">
        <v>30</v>
      </c>
      <c r="L2463" t="s">
        <v>38</v>
      </c>
    </row>
    <row r="2464" spans="1:12" x14ac:dyDescent="0.25">
      <c r="A2464" s="2">
        <v>228327226056</v>
      </c>
      <c r="B2464" t="s">
        <v>1612</v>
      </c>
      <c r="C2464" t="s">
        <v>1510</v>
      </c>
      <c r="D2464" t="s">
        <v>1613</v>
      </c>
      <c r="E2464" t="str">
        <f t="shared" si="38"/>
        <v>228327226056114 Spruce Drive</v>
      </c>
      <c r="I2464" t="s">
        <v>1611</v>
      </c>
      <c r="J2464" t="s">
        <v>7108</v>
      </c>
      <c r="K2464" t="s">
        <v>30</v>
      </c>
      <c r="L2464" t="s">
        <v>38</v>
      </c>
    </row>
    <row r="2465" spans="1:12" x14ac:dyDescent="0.25">
      <c r="A2465" s="2">
        <v>257927556130</v>
      </c>
      <c r="B2465" t="s">
        <v>1609</v>
      </c>
      <c r="C2465" t="s">
        <v>1510</v>
      </c>
      <c r="D2465" t="s">
        <v>1610</v>
      </c>
      <c r="E2465" t="str">
        <f t="shared" si="38"/>
        <v>257927556130632 - 8 Street S</v>
      </c>
      <c r="I2465" t="s">
        <v>1507</v>
      </c>
      <c r="J2465" t="s">
        <v>6303</v>
      </c>
      <c r="K2465" t="s">
        <v>30</v>
      </c>
      <c r="L2465" t="s">
        <v>32</v>
      </c>
    </row>
    <row r="2466" spans="1:12" x14ac:dyDescent="0.25">
      <c r="A2466" s="2">
        <v>261227550075</v>
      </c>
      <c r="B2466" t="s">
        <v>4907</v>
      </c>
      <c r="C2466" t="s">
        <v>1510</v>
      </c>
      <c r="D2466" t="s">
        <v>1608</v>
      </c>
      <c r="E2466" t="str">
        <f t="shared" si="38"/>
        <v>261227550075126 - 2A Street NW</v>
      </c>
      <c r="I2466" t="s">
        <v>1607</v>
      </c>
      <c r="J2466" t="s">
        <v>6631</v>
      </c>
      <c r="K2466" t="s">
        <v>30</v>
      </c>
      <c r="L2466" t="s">
        <v>32</v>
      </c>
    </row>
    <row r="2467" spans="1:12" x14ac:dyDescent="0.25">
      <c r="A2467" s="2">
        <v>257927550015</v>
      </c>
      <c r="B2467" t="s">
        <v>1605</v>
      </c>
      <c r="C2467" t="s">
        <v>1510</v>
      </c>
      <c r="D2467" t="s">
        <v>1606</v>
      </c>
      <c r="E2467" t="str">
        <f t="shared" si="38"/>
        <v>257927550015535 - 8 Street S</v>
      </c>
      <c r="I2467" t="s">
        <v>1507</v>
      </c>
      <c r="J2467" t="s">
        <v>7109</v>
      </c>
      <c r="K2467" t="s">
        <v>30</v>
      </c>
      <c r="L2467" t="s">
        <v>32</v>
      </c>
    </row>
    <row r="2468" spans="1:12" x14ac:dyDescent="0.25">
      <c r="A2468" s="2">
        <v>257927310025</v>
      </c>
      <c r="B2468" t="s">
        <v>1603</v>
      </c>
      <c r="C2468" t="s">
        <v>1510</v>
      </c>
      <c r="D2468" t="s">
        <v>1604</v>
      </c>
      <c r="E2468" t="str">
        <f t="shared" si="38"/>
        <v>257927310025Units 1,2,3,5,6,9,10, 1815 - 18 Avenue N</v>
      </c>
      <c r="I2468" t="s">
        <v>1507</v>
      </c>
      <c r="J2468" t="s">
        <v>7110</v>
      </c>
      <c r="K2468" t="s">
        <v>30</v>
      </c>
      <c r="L2468" t="s">
        <v>38</v>
      </c>
    </row>
    <row r="2469" spans="1:12" x14ac:dyDescent="0.25">
      <c r="A2469" s="2">
        <v>257927310025</v>
      </c>
      <c r="B2469" t="s">
        <v>4908</v>
      </c>
      <c r="C2469" t="s">
        <v>1510</v>
      </c>
      <c r="D2469" t="s">
        <v>1604</v>
      </c>
      <c r="E2469" t="str">
        <f t="shared" si="38"/>
        <v>257927310025Units 4,7,8, 1815 - 18 Avenue N</v>
      </c>
      <c r="I2469" t="s">
        <v>1507</v>
      </c>
      <c r="J2469" t="s">
        <v>7110</v>
      </c>
      <c r="K2469" t="s">
        <v>30</v>
      </c>
      <c r="L2469" t="s">
        <v>38</v>
      </c>
    </row>
    <row r="2470" spans="1:12" x14ac:dyDescent="0.25">
      <c r="A2470" s="2">
        <v>257927310025</v>
      </c>
      <c r="B2470" t="s">
        <v>4909</v>
      </c>
      <c r="C2470" t="s">
        <v>1510</v>
      </c>
      <c r="D2470" t="s">
        <v>1604</v>
      </c>
      <c r="E2470" t="str">
        <f t="shared" si="38"/>
        <v>257927310025Units 11,12,15,17,18,19,20, 1815-18 Ave</v>
      </c>
      <c r="I2470" t="s">
        <v>1507</v>
      </c>
      <c r="J2470" t="s">
        <v>7110</v>
      </c>
      <c r="K2470" t="s">
        <v>30</v>
      </c>
      <c r="L2470" t="s">
        <v>38</v>
      </c>
    </row>
    <row r="2471" spans="1:12" x14ac:dyDescent="0.25">
      <c r="A2471" s="2">
        <v>257927310025</v>
      </c>
      <c r="B2471" t="s">
        <v>4910</v>
      </c>
      <c r="C2471" t="s">
        <v>1510</v>
      </c>
      <c r="D2471" t="s">
        <v>1604</v>
      </c>
      <c r="E2471" t="str">
        <f t="shared" si="38"/>
        <v>257927310025Units 13,14,16, 1815-18 Avenue N</v>
      </c>
      <c r="I2471" t="s">
        <v>1507</v>
      </c>
      <c r="J2471" t="s">
        <v>7110</v>
      </c>
      <c r="K2471" t="s">
        <v>30</v>
      </c>
      <c r="L2471" t="s">
        <v>38</v>
      </c>
    </row>
    <row r="2472" spans="1:12" x14ac:dyDescent="0.25">
      <c r="A2472" s="2">
        <v>257927316148</v>
      </c>
      <c r="B2472" t="s">
        <v>4911</v>
      </c>
      <c r="C2472" t="s">
        <v>1510</v>
      </c>
      <c r="D2472" t="s">
        <v>1602</v>
      </c>
      <c r="E2472" t="str">
        <f t="shared" si="38"/>
        <v>25792731614845, 47, 49, &amp; 51 Foxbend Crescent N</v>
      </c>
      <c r="I2472" t="s">
        <v>1507</v>
      </c>
      <c r="J2472" t="s">
        <v>7111</v>
      </c>
      <c r="K2472" t="s">
        <v>30</v>
      </c>
      <c r="L2472" t="s">
        <v>38</v>
      </c>
    </row>
    <row r="2473" spans="1:12" x14ac:dyDescent="0.25">
      <c r="A2473" s="2">
        <v>257927316148</v>
      </c>
      <c r="B2473" t="s">
        <v>4912</v>
      </c>
      <c r="C2473" t="s">
        <v>1510</v>
      </c>
      <c r="D2473" t="s">
        <v>1602</v>
      </c>
      <c r="E2473" t="str">
        <f t="shared" si="38"/>
        <v>25792731614855, 57, 59, 61, &amp; 63 Foxbend Crescent N</v>
      </c>
      <c r="I2473" t="s">
        <v>1507</v>
      </c>
      <c r="J2473" t="s">
        <v>7111</v>
      </c>
      <c r="K2473" t="s">
        <v>30</v>
      </c>
      <c r="L2473" t="s">
        <v>38</v>
      </c>
    </row>
    <row r="2474" spans="1:12" x14ac:dyDescent="0.25">
      <c r="A2474" s="2">
        <v>257927316148</v>
      </c>
      <c r="B2474" t="s">
        <v>4913</v>
      </c>
      <c r="C2474" t="s">
        <v>1510</v>
      </c>
      <c r="D2474" t="s">
        <v>1602</v>
      </c>
      <c r="E2474" t="str">
        <f t="shared" si="38"/>
        <v>25792731614865, 67, 69 &amp; 71 Foxbend Crescent N</v>
      </c>
      <c r="I2474" t="s">
        <v>1507</v>
      </c>
      <c r="J2474" t="s">
        <v>7111</v>
      </c>
      <c r="K2474" t="s">
        <v>30</v>
      </c>
      <c r="L2474" t="s">
        <v>38</v>
      </c>
    </row>
    <row r="2475" spans="1:12" x14ac:dyDescent="0.25">
      <c r="A2475" s="2">
        <v>257927316121</v>
      </c>
      <c r="B2475" t="s">
        <v>4914</v>
      </c>
      <c r="C2475" t="s">
        <v>1510</v>
      </c>
      <c r="D2475" t="s">
        <v>1601</v>
      </c>
      <c r="E2475" t="str">
        <f t="shared" si="38"/>
        <v>2579273161211028, 1030 &amp; 1032 - 8 Street N</v>
      </c>
      <c r="I2475" t="s">
        <v>1507</v>
      </c>
      <c r="J2475" t="s">
        <v>7112</v>
      </c>
      <c r="K2475" t="s">
        <v>30</v>
      </c>
      <c r="L2475" t="s">
        <v>38</v>
      </c>
    </row>
    <row r="2476" spans="1:12" x14ac:dyDescent="0.25">
      <c r="A2476" s="2">
        <v>257927316121</v>
      </c>
      <c r="B2476" t="s">
        <v>4915</v>
      </c>
      <c r="C2476" t="s">
        <v>1510</v>
      </c>
      <c r="D2476" t="s">
        <v>1601</v>
      </c>
      <c r="E2476" t="str">
        <f t="shared" si="38"/>
        <v>2579273161211204, 1206 &amp; 1208 - 8 Street N</v>
      </c>
      <c r="I2476" t="s">
        <v>1507</v>
      </c>
      <c r="J2476" t="s">
        <v>7112</v>
      </c>
      <c r="K2476" t="s">
        <v>30</v>
      </c>
      <c r="L2476" t="s">
        <v>38</v>
      </c>
    </row>
    <row r="2477" spans="1:12" x14ac:dyDescent="0.25">
      <c r="A2477" s="2">
        <v>257927316119</v>
      </c>
      <c r="B2477" t="s">
        <v>4916</v>
      </c>
      <c r="C2477" t="s">
        <v>1510</v>
      </c>
      <c r="D2477" t="s">
        <v>1598</v>
      </c>
      <c r="E2477" t="str">
        <f t="shared" si="38"/>
        <v>2579273161192084 &amp; 2086 - 7 Avenue N</v>
      </c>
      <c r="I2477" t="s">
        <v>1507</v>
      </c>
      <c r="J2477" t="s">
        <v>7113</v>
      </c>
      <c r="K2477" t="s">
        <v>30</v>
      </c>
      <c r="L2477" t="s">
        <v>38</v>
      </c>
    </row>
    <row r="2478" spans="1:12" x14ac:dyDescent="0.25">
      <c r="A2478" s="2">
        <v>257927316119</v>
      </c>
      <c r="B2478" t="s">
        <v>1600</v>
      </c>
      <c r="C2478" t="s">
        <v>1510</v>
      </c>
      <c r="D2478" t="s">
        <v>1598</v>
      </c>
      <c r="E2478" t="str">
        <f t="shared" si="38"/>
        <v>25792731611975 Red Crow Boulevard W</v>
      </c>
      <c r="I2478" t="s">
        <v>1507</v>
      </c>
      <c r="J2478" t="s">
        <v>7114</v>
      </c>
      <c r="K2478" t="s">
        <v>30</v>
      </c>
      <c r="L2478" t="s">
        <v>38</v>
      </c>
    </row>
    <row r="2479" spans="1:12" x14ac:dyDescent="0.25">
      <c r="A2479" s="2">
        <v>257927316119</v>
      </c>
      <c r="B2479" t="s">
        <v>1599</v>
      </c>
      <c r="C2479" t="s">
        <v>1510</v>
      </c>
      <c r="D2479" t="s">
        <v>1598</v>
      </c>
      <c r="E2479" t="str">
        <f t="shared" si="38"/>
        <v>25792731611977 Red Crow Boulevard W</v>
      </c>
      <c r="I2479" t="s">
        <v>1507</v>
      </c>
      <c r="J2479" t="s">
        <v>7114</v>
      </c>
      <c r="K2479" t="s">
        <v>30</v>
      </c>
      <c r="L2479" t="s">
        <v>38</v>
      </c>
    </row>
    <row r="2480" spans="1:12" x14ac:dyDescent="0.25">
      <c r="A2480" s="2">
        <v>257927316159</v>
      </c>
      <c r="B2480" t="s">
        <v>1597</v>
      </c>
      <c r="C2480" t="s">
        <v>1510</v>
      </c>
      <c r="D2480" t="s">
        <v>1591</v>
      </c>
      <c r="E2480" t="str">
        <f t="shared" si="38"/>
        <v>257927316159108 Lakhota Crescent W</v>
      </c>
      <c r="I2480" t="s">
        <v>1507</v>
      </c>
      <c r="J2480" t="s">
        <v>7115</v>
      </c>
      <c r="K2480" t="s">
        <v>30</v>
      </c>
      <c r="L2480" t="s">
        <v>38</v>
      </c>
    </row>
    <row r="2481" spans="1:12" x14ac:dyDescent="0.25">
      <c r="A2481" s="2">
        <v>257927316159</v>
      </c>
      <c r="B2481" t="s">
        <v>1596</v>
      </c>
      <c r="C2481" t="s">
        <v>1510</v>
      </c>
      <c r="D2481" t="s">
        <v>1591</v>
      </c>
      <c r="E2481" t="str">
        <f t="shared" si="38"/>
        <v>25792731615996 Lakhota Crescent W</v>
      </c>
      <c r="I2481" t="s">
        <v>1507</v>
      </c>
      <c r="J2481" t="s">
        <v>7116</v>
      </c>
      <c r="K2481" t="s">
        <v>30</v>
      </c>
      <c r="L2481" t="s">
        <v>38</v>
      </c>
    </row>
    <row r="2482" spans="1:12" x14ac:dyDescent="0.25">
      <c r="A2482" s="2">
        <v>257927316159</v>
      </c>
      <c r="B2482" t="s">
        <v>1595</v>
      </c>
      <c r="C2482" t="s">
        <v>1510</v>
      </c>
      <c r="D2482" t="s">
        <v>1591</v>
      </c>
      <c r="E2482" t="str">
        <f t="shared" si="38"/>
        <v>257927316159136 Lakhota Crescent W</v>
      </c>
      <c r="I2482" t="s">
        <v>1507</v>
      </c>
      <c r="J2482" t="s">
        <v>7117</v>
      </c>
      <c r="K2482" t="s">
        <v>30</v>
      </c>
      <c r="L2482" t="s">
        <v>38</v>
      </c>
    </row>
    <row r="2483" spans="1:12" x14ac:dyDescent="0.25">
      <c r="A2483" s="2">
        <v>257927316159</v>
      </c>
      <c r="B2483" t="s">
        <v>1594</v>
      </c>
      <c r="C2483" t="s">
        <v>1510</v>
      </c>
      <c r="D2483" t="s">
        <v>1591</v>
      </c>
      <c r="E2483" t="str">
        <f t="shared" si="38"/>
        <v>257927316159128 Lakhota Crescent W</v>
      </c>
      <c r="I2483" t="s">
        <v>1507</v>
      </c>
      <c r="J2483" t="s">
        <v>7115</v>
      </c>
      <c r="K2483" t="s">
        <v>30</v>
      </c>
      <c r="L2483" t="s">
        <v>38</v>
      </c>
    </row>
    <row r="2484" spans="1:12" x14ac:dyDescent="0.25">
      <c r="A2484" s="2">
        <v>257927316159</v>
      </c>
      <c r="B2484" t="s">
        <v>1593</v>
      </c>
      <c r="C2484" t="s">
        <v>1510</v>
      </c>
      <c r="D2484" t="s">
        <v>1591</v>
      </c>
      <c r="E2484" t="str">
        <f t="shared" si="38"/>
        <v>25792731615960 Micmac Boulevard W</v>
      </c>
      <c r="I2484" t="s">
        <v>1507</v>
      </c>
      <c r="J2484" t="s">
        <v>7118</v>
      </c>
      <c r="K2484" t="s">
        <v>30</v>
      </c>
      <c r="L2484" t="s">
        <v>38</v>
      </c>
    </row>
    <row r="2485" spans="1:12" x14ac:dyDescent="0.25">
      <c r="A2485" s="2">
        <v>257927316159</v>
      </c>
      <c r="B2485" t="s">
        <v>1592</v>
      </c>
      <c r="C2485" t="s">
        <v>1510</v>
      </c>
      <c r="D2485" t="s">
        <v>1591</v>
      </c>
      <c r="E2485" t="str">
        <f t="shared" si="38"/>
        <v>257927316159192 Algonquin Road W</v>
      </c>
      <c r="I2485" t="s">
        <v>1507</v>
      </c>
      <c r="J2485" t="s">
        <v>7119</v>
      </c>
      <c r="K2485" t="s">
        <v>30</v>
      </c>
      <c r="L2485" t="s">
        <v>38</v>
      </c>
    </row>
    <row r="2486" spans="1:12" x14ac:dyDescent="0.25">
      <c r="A2486" s="2">
        <v>257927316159</v>
      </c>
      <c r="B2486" t="s">
        <v>1590</v>
      </c>
      <c r="C2486" t="s">
        <v>1510</v>
      </c>
      <c r="D2486" t="s">
        <v>1591</v>
      </c>
      <c r="E2486" t="str">
        <f t="shared" si="38"/>
        <v>25792731615932 Dakota Road W</v>
      </c>
      <c r="I2486" t="s">
        <v>1507</v>
      </c>
      <c r="J2486" t="s">
        <v>7120</v>
      </c>
      <c r="K2486" t="s">
        <v>30</v>
      </c>
      <c r="L2486" t="s">
        <v>38</v>
      </c>
    </row>
    <row r="2487" spans="1:12" x14ac:dyDescent="0.25">
      <c r="A2487" s="2">
        <v>257927316190</v>
      </c>
      <c r="B2487" t="s">
        <v>1589</v>
      </c>
      <c r="C2487" t="s">
        <v>1510</v>
      </c>
      <c r="D2487" t="s">
        <v>1579</v>
      </c>
      <c r="E2487" t="str">
        <f t="shared" si="38"/>
        <v>25792731619057 Mohawk Road W</v>
      </c>
      <c r="I2487" t="s">
        <v>1507</v>
      </c>
      <c r="J2487" t="s">
        <v>7121</v>
      </c>
      <c r="K2487" t="s">
        <v>30</v>
      </c>
      <c r="L2487" t="s">
        <v>38</v>
      </c>
    </row>
    <row r="2488" spans="1:12" x14ac:dyDescent="0.25">
      <c r="A2488" s="2">
        <v>257927316190</v>
      </c>
      <c r="B2488" t="s">
        <v>1584</v>
      </c>
      <c r="C2488" t="s">
        <v>1510</v>
      </c>
      <c r="D2488" t="s">
        <v>1579</v>
      </c>
      <c r="E2488" t="str">
        <f t="shared" si="38"/>
        <v>2579273161901622 St. Edwards Boulevard N</v>
      </c>
      <c r="I2488" t="s">
        <v>1507</v>
      </c>
      <c r="J2488" t="s">
        <v>7122</v>
      </c>
      <c r="K2488" t="s">
        <v>6285</v>
      </c>
      <c r="L2488" t="s">
        <v>38</v>
      </c>
    </row>
    <row r="2489" spans="1:12" x14ac:dyDescent="0.25">
      <c r="A2489" s="2">
        <v>257927316190</v>
      </c>
      <c r="B2489" t="s">
        <v>1583</v>
      </c>
      <c r="C2489" t="s">
        <v>1510</v>
      </c>
      <c r="D2489" t="s">
        <v>1579</v>
      </c>
      <c r="E2489" t="str">
        <f t="shared" si="38"/>
        <v>25792731619073 Simon Fraser Boulevard W</v>
      </c>
      <c r="I2489" t="s">
        <v>1507</v>
      </c>
      <c r="J2489" t="s">
        <v>7123</v>
      </c>
      <c r="K2489" t="s">
        <v>30</v>
      </c>
      <c r="L2489" t="s">
        <v>38</v>
      </c>
    </row>
    <row r="2490" spans="1:12" x14ac:dyDescent="0.25">
      <c r="A2490" s="2">
        <v>257927316190</v>
      </c>
      <c r="B2490" t="s">
        <v>1588</v>
      </c>
      <c r="C2490" t="s">
        <v>1510</v>
      </c>
      <c r="D2490" t="s">
        <v>1579</v>
      </c>
      <c r="E2490" t="str">
        <f t="shared" si="38"/>
        <v>25792731619027 Staffordville Crescent N</v>
      </c>
      <c r="I2490" t="s">
        <v>1507</v>
      </c>
      <c r="J2490" t="s">
        <v>7124</v>
      </c>
      <c r="K2490" t="s">
        <v>30</v>
      </c>
      <c r="L2490" t="s">
        <v>38</v>
      </c>
    </row>
    <row r="2491" spans="1:12" x14ac:dyDescent="0.25">
      <c r="A2491" s="2">
        <v>257927316190</v>
      </c>
      <c r="B2491" t="s">
        <v>1587</v>
      </c>
      <c r="C2491" t="s">
        <v>1510</v>
      </c>
      <c r="D2491" t="s">
        <v>1579</v>
      </c>
      <c r="E2491" t="str">
        <f t="shared" si="38"/>
        <v>257927316190126 Stafford Bay N</v>
      </c>
      <c r="I2491" t="s">
        <v>1507</v>
      </c>
      <c r="J2491" t="s">
        <v>7125</v>
      </c>
      <c r="K2491" t="s">
        <v>30</v>
      </c>
      <c r="L2491" t="s">
        <v>38</v>
      </c>
    </row>
    <row r="2492" spans="1:12" x14ac:dyDescent="0.25">
      <c r="A2492" s="2">
        <v>257927316190</v>
      </c>
      <c r="B2492" t="s">
        <v>1586</v>
      </c>
      <c r="C2492" t="s">
        <v>1510</v>
      </c>
      <c r="D2492" t="s">
        <v>1579</v>
      </c>
      <c r="E2492" t="str">
        <f t="shared" si="38"/>
        <v>25792731619030 Staffordville Crescent N</v>
      </c>
      <c r="I2492" t="s">
        <v>1507</v>
      </c>
      <c r="J2492" t="s">
        <v>7126</v>
      </c>
      <c r="K2492" t="s">
        <v>30</v>
      </c>
      <c r="L2492" t="s">
        <v>38</v>
      </c>
    </row>
    <row r="2493" spans="1:12" x14ac:dyDescent="0.25">
      <c r="A2493" s="2">
        <v>257927316190</v>
      </c>
      <c r="B2493" t="s">
        <v>1585</v>
      </c>
      <c r="C2493" t="s">
        <v>1510</v>
      </c>
      <c r="D2493" t="s">
        <v>1579</v>
      </c>
      <c r="E2493" t="str">
        <f t="shared" si="38"/>
        <v>25792731619026 Staffordville Crescent N</v>
      </c>
      <c r="I2493" t="s">
        <v>1507</v>
      </c>
      <c r="J2493" t="s">
        <v>7126</v>
      </c>
      <c r="K2493" t="s">
        <v>30</v>
      </c>
      <c r="L2493" t="s">
        <v>38</v>
      </c>
    </row>
    <row r="2494" spans="1:12" x14ac:dyDescent="0.25">
      <c r="A2494" s="2">
        <v>257927316190</v>
      </c>
      <c r="B2494" t="s">
        <v>1582</v>
      </c>
      <c r="C2494" t="s">
        <v>1510</v>
      </c>
      <c r="D2494" t="s">
        <v>1579</v>
      </c>
      <c r="E2494" t="str">
        <f t="shared" si="38"/>
        <v>25792731619031 Lemoyne Crescent W</v>
      </c>
      <c r="I2494" t="s">
        <v>1507</v>
      </c>
      <c r="J2494" t="s">
        <v>7127</v>
      </c>
      <c r="K2494" t="s">
        <v>30</v>
      </c>
      <c r="L2494" t="s">
        <v>38</v>
      </c>
    </row>
    <row r="2495" spans="1:12" x14ac:dyDescent="0.25">
      <c r="A2495" s="2">
        <v>257927316190</v>
      </c>
      <c r="B2495" t="s">
        <v>1581</v>
      </c>
      <c r="C2495" t="s">
        <v>1510</v>
      </c>
      <c r="D2495" t="s">
        <v>1579</v>
      </c>
      <c r="E2495" t="str">
        <f t="shared" si="38"/>
        <v>2579273161901015 - 41 Avenue N</v>
      </c>
      <c r="I2495" t="s">
        <v>1507</v>
      </c>
      <c r="J2495" t="s">
        <v>7128</v>
      </c>
      <c r="K2495" t="s">
        <v>30</v>
      </c>
      <c r="L2495" t="s">
        <v>38</v>
      </c>
    </row>
    <row r="2496" spans="1:12" x14ac:dyDescent="0.25">
      <c r="A2496" s="2">
        <v>257927316190</v>
      </c>
      <c r="B2496" t="s">
        <v>1580</v>
      </c>
      <c r="C2496" t="s">
        <v>1510</v>
      </c>
      <c r="D2496" t="s">
        <v>1579</v>
      </c>
      <c r="E2496" t="str">
        <f t="shared" si="38"/>
        <v>2579273161902722 McKillop Place N</v>
      </c>
      <c r="I2496" t="s">
        <v>1507</v>
      </c>
      <c r="J2496" t="s">
        <v>7129</v>
      </c>
      <c r="K2496" t="s">
        <v>30</v>
      </c>
      <c r="L2496" t="s">
        <v>38</v>
      </c>
    </row>
    <row r="2497" spans="1:12" x14ac:dyDescent="0.25">
      <c r="A2497" s="2">
        <v>257927316190</v>
      </c>
      <c r="B2497" t="s">
        <v>1578</v>
      </c>
      <c r="C2497" t="s">
        <v>1510</v>
      </c>
      <c r="D2497" t="s">
        <v>1579</v>
      </c>
      <c r="E2497" t="str">
        <f t="shared" si="38"/>
        <v>2579273161901227 - 41 Avenue N</v>
      </c>
      <c r="I2497" t="s">
        <v>1507</v>
      </c>
      <c r="J2497" t="s">
        <v>7130</v>
      </c>
      <c r="K2497" t="s">
        <v>30</v>
      </c>
      <c r="L2497" t="s">
        <v>38</v>
      </c>
    </row>
    <row r="2498" spans="1:12" x14ac:dyDescent="0.25">
      <c r="A2498" s="2">
        <v>257927316171</v>
      </c>
      <c r="B2498" t="s">
        <v>1576</v>
      </c>
      <c r="C2498" t="s">
        <v>1510</v>
      </c>
      <c r="D2498" t="s">
        <v>1577</v>
      </c>
      <c r="E2498" t="str">
        <f t="shared" si="38"/>
        <v>257927316171Units 1-6, 25 Foxbend Crescent N</v>
      </c>
      <c r="I2498" t="s">
        <v>1507</v>
      </c>
      <c r="J2498" t="s">
        <v>7131</v>
      </c>
      <c r="K2498" t="s">
        <v>30</v>
      </c>
      <c r="L2498" t="s">
        <v>38</v>
      </c>
    </row>
    <row r="2499" spans="1:12" x14ac:dyDescent="0.25">
      <c r="A2499" s="2">
        <v>257927316171</v>
      </c>
      <c r="B2499" t="s">
        <v>4917</v>
      </c>
      <c r="C2499" t="s">
        <v>1510</v>
      </c>
      <c r="D2499" t="s">
        <v>1577</v>
      </c>
      <c r="E2499" t="str">
        <f t="shared" si="38"/>
        <v>257927316171Units 7-9, 25 Foxbend Cres. N.</v>
      </c>
      <c r="I2499" t="s">
        <v>1507</v>
      </c>
      <c r="J2499" t="s">
        <v>7131</v>
      </c>
      <c r="K2499" t="s">
        <v>30</v>
      </c>
      <c r="L2499" t="s">
        <v>38</v>
      </c>
    </row>
    <row r="2500" spans="1:12" x14ac:dyDescent="0.25">
      <c r="A2500" s="2">
        <v>257927316171</v>
      </c>
      <c r="B2500" t="s">
        <v>4918</v>
      </c>
      <c r="C2500" t="s">
        <v>1510</v>
      </c>
      <c r="D2500" t="s">
        <v>1577</v>
      </c>
      <c r="E2500" t="str">
        <f t="shared" si="38"/>
        <v>257927316171Units 10-12, 25 Foxbend Cres. N</v>
      </c>
      <c r="I2500" t="s">
        <v>1507</v>
      </c>
      <c r="J2500" t="s">
        <v>7131</v>
      </c>
      <c r="K2500" t="s">
        <v>30</v>
      </c>
      <c r="L2500" t="s">
        <v>38</v>
      </c>
    </row>
    <row r="2501" spans="1:12" x14ac:dyDescent="0.25">
      <c r="A2501" s="2">
        <v>257927316171</v>
      </c>
      <c r="B2501" t="s">
        <v>4919</v>
      </c>
      <c r="C2501" t="s">
        <v>1510</v>
      </c>
      <c r="D2501" t="s">
        <v>1577</v>
      </c>
      <c r="E2501" t="str">
        <f t="shared" si="38"/>
        <v>257927316171Units 13-16, 25 Foxbend Cres. N</v>
      </c>
      <c r="I2501" t="s">
        <v>1507</v>
      </c>
      <c r="J2501" t="s">
        <v>7131</v>
      </c>
      <c r="K2501" t="s">
        <v>30</v>
      </c>
      <c r="L2501" t="s">
        <v>38</v>
      </c>
    </row>
    <row r="2502" spans="1:12" x14ac:dyDescent="0.25">
      <c r="A2502" s="2">
        <v>257927316171</v>
      </c>
      <c r="B2502" t="s">
        <v>4920</v>
      </c>
      <c r="C2502" t="s">
        <v>1510</v>
      </c>
      <c r="D2502" t="s">
        <v>1577</v>
      </c>
      <c r="E2502" t="str">
        <f t="shared" si="38"/>
        <v>257927316171Units 17-22, 25 Foxbend Cres. N</v>
      </c>
      <c r="I2502" t="s">
        <v>1507</v>
      </c>
      <c r="J2502" t="s">
        <v>7131</v>
      </c>
      <c r="K2502" t="s">
        <v>30</v>
      </c>
      <c r="L2502" t="s">
        <v>38</v>
      </c>
    </row>
    <row r="2503" spans="1:12" x14ac:dyDescent="0.25">
      <c r="A2503" s="2">
        <v>257927316171</v>
      </c>
      <c r="B2503" t="s">
        <v>4921</v>
      </c>
      <c r="C2503" t="s">
        <v>1510</v>
      </c>
      <c r="D2503" t="s">
        <v>1577</v>
      </c>
      <c r="E2503" t="str">
        <f t="shared" si="38"/>
        <v>257927316171Units 23-27, 25 Foxbend Cres. N</v>
      </c>
      <c r="I2503" t="s">
        <v>1507</v>
      </c>
      <c r="J2503" t="s">
        <v>7131</v>
      </c>
      <c r="K2503" t="s">
        <v>30</v>
      </c>
      <c r="L2503" t="s">
        <v>38</v>
      </c>
    </row>
    <row r="2504" spans="1:12" x14ac:dyDescent="0.25">
      <c r="A2504" s="2">
        <v>257927316606</v>
      </c>
      <c r="B2504" t="s">
        <v>1575</v>
      </c>
      <c r="C2504" t="s">
        <v>1510</v>
      </c>
      <c r="D2504" t="s">
        <v>1570</v>
      </c>
      <c r="E2504" t="str">
        <f t="shared" si="38"/>
        <v>257927316606549 Columbia Boulevard W</v>
      </c>
      <c r="I2504" t="s">
        <v>1507</v>
      </c>
      <c r="J2504" t="s">
        <v>7132</v>
      </c>
      <c r="K2504" t="s">
        <v>30</v>
      </c>
      <c r="L2504" t="s">
        <v>38</v>
      </c>
    </row>
    <row r="2505" spans="1:12" x14ac:dyDescent="0.25">
      <c r="A2505" s="2">
        <v>257927316606</v>
      </c>
      <c r="B2505" t="s">
        <v>1574</v>
      </c>
      <c r="C2505" t="s">
        <v>1510</v>
      </c>
      <c r="D2505" t="s">
        <v>1570</v>
      </c>
      <c r="E2505" t="str">
        <f t="shared" si="38"/>
        <v>2579273166061524 St. Edwards Boulevard N</v>
      </c>
      <c r="I2505" t="s">
        <v>1507</v>
      </c>
      <c r="J2505" t="s">
        <v>7122</v>
      </c>
      <c r="K2505" t="s">
        <v>30</v>
      </c>
      <c r="L2505" t="s">
        <v>38</v>
      </c>
    </row>
    <row r="2506" spans="1:12" x14ac:dyDescent="0.25">
      <c r="A2506" s="2">
        <v>257927316606</v>
      </c>
      <c r="B2506" t="s">
        <v>1573</v>
      </c>
      <c r="C2506" t="s">
        <v>1510</v>
      </c>
      <c r="D2506" t="s">
        <v>1570</v>
      </c>
      <c r="E2506" t="str">
        <f t="shared" si="38"/>
        <v>257927316606479 Columbia Boulevard W</v>
      </c>
      <c r="I2506" t="s">
        <v>1507</v>
      </c>
      <c r="J2506" t="s">
        <v>7133</v>
      </c>
      <c r="K2506" t="s">
        <v>30</v>
      </c>
      <c r="L2506" t="s">
        <v>38</v>
      </c>
    </row>
    <row r="2507" spans="1:12" x14ac:dyDescent="0.25">
      <c r="A2507" s="2">
        <v>257927316606</v>
      </c>
      <c r="B2507" t="s">
        <v>1572</v>
      </c>
      <c r="C2507" t="s">
        <v>1510</v>
      </c>
      <c r="D2507" t="s">
        <v>1570</v>
      </c>
      <c r="E2507" t="str">
        <f t="shared" si="38"/>
        <v>25792731660649 Princeton Crescent W</v>
      </c>
      <c r="I2507" t="s">
        <v>1507</v>
      </c>
      <c r="J2507" t="s">
        <v>7134</v>
      </c>
      <c r="K2507" t="s">
        <v>6285</v>
      </c>
      <c r="L2507" t="s">
        <v>38</v>
      </c>
    </row>
    <row r="2508" spans="1:12" x14ac:dyDescent="0.25">
      <c r="A2508" s="2">
        <v>257927316606</v>
      </c>
      <c r="B2508" t="s">
        <v>1571</v>
      </c>
      <c r="C2508" t="s">
        <v>1510</v>
      </c>
      <c r="D2508" t="s">
        <v>1570</v>
      </c>
      <c r="E2508" t="str">
        <f t="shared" si="38"/>
        <v>25792731660645 Princeton Crescent W</v>
      </c>
      <c r="I2508" t="s">
        <v>1507</v>
      </c>
      <c r="J2508" t="s">
        <v>7134</v>
      </c>
      <c r="K2508" t="s">
        <v>6285</v>
      </c>
      <c r="L2508" t="s">
        <v>38</v>
      </c>
    </row>
    <row r="2509" spans="1:12" x14ac:dyDescent="0.25">
      <c r="A2509" s="2">
        <v>257927316606</v>
      </c>
      <c r="B2509" t="s">
        <v>1569</v>
      </c>
      <c r="C2509" t="s">
        <v>1510</v>
      </c>
      <c r="D2509" t="s">
        <v>1570</v>
      </c>
      <c r="E2509" t="str">
        <f t="shared" ref="E2509:E2572" si="39">CONCATENATE(A2509,B2509)</f>
        <v>2579273166062023 - 13 Street N</v>
      </c>
      <c r="I2509" t="s">
        <v>1507</v>
      </c>
      <c r="J2509" t="s">
        <v>7135</v>
      </c>
      <c r="K2509" t="s">
        <v>30</v>
      </c>
      <c r="L2509" t="s">
        <v>38</v>
      </c>
    </row>
    <row r="2510" spans="1:12" x14ac:dyDescent="0.25">
      <c r="A2510" s="2">
        <v>257927316630</v>
      </c>
      <c r="B2510" t="s">
        <v>1568</v>
      </c>
      <c r="C2510" t="s">
        <v>1510</v>
      </c>
      <c r="D2510" t="s">
        <v>1567</v>
      </c>
      <c r="E2510" t="str">
        <f t="shared" si="39"/>
        <v>2579273166306 Algonquin Bay W</v>
      </c>
      <c r="I2510" t="s">
        <v>1507</v>
      </c>
      <c r="J2510" t="s">
        <v>7136</v>
      </c>
      <c r="K2510" t="s">
        <v>30</v>
      </c>
      <c r="L2510" t="s">
        <v>38</v>
      </c>
    </row>
    <row r="2511" spans="1:12" x14ac:dyDescent="0.25">
      <c r="A2511" s="2">
        <v>257927316630</v>
      </c>
      <c r="B2511" t="s">
        <v>1566</v>
      </c>
      <c r="C2511" t="s">
        <v>1510</v>
      </c>
      <c r="D2511" t="s">
        <v>1567</v>
      </c>
      <c r="E2511" t="str">
        <f t="shared" si="39"/>
        <v>2579273166307 Meadowlark Boulevard N</v>
      </c>
      <c r="I2511" t="s">
        <v>1507</v>
      </c>
      <c r="J2511" t="s">
        <v>7137</v>
      </c>
      <c r="K2511" t="s">
        <v>6285</v>
      </c>
      <c r="L2511" t="s">
        <v>38</v>
      </c>
    </row>
    <row r="2512" spans="1:12" x14ac:dyDescent="0.25">
      <c r="A2512" s="2">
        <v>257927316633</v>
      </c>
      <c r="B2512" t="s">
        <v>1564</v>
      </c>
      <c r="C2512" t="s">
        <v>1510</v>
      </c>
      <c r="D2512" t="s">
        <v>1565</v>
      </c>
      <c r="E2512" t="str">
        <f t="shared" si="39"/>
        <v>257927316633553 Columbia Boulevard W</v>
      </c>
      <c r="I2512" t="s">
        <v>1507</v>
      </c>
      <c r="J2512" t="s">
        <v>7132</v>
      </c>
      <c r="K2512" t="s">
        <v>6285</v>
      </c>
      <c r="L2512" t="s">
        <v>38</v>
      </c>
    </row>
    <row r="2513" spans="1:12" x14ac:dyDescent="0.25">
      <c r="A2513" s="2">
        <v>257927316001</v>
      </c>
      <c r="B2513" t="s">
        <v>1562</v>
      </c>
      <c r="C2513" t="s">
        <v>1510</v>
      </c>
      <c r="D2513" t="s">
        <v>1563</v>
      </c>
      <c r="E2513" t="str">
        <f t="shared" si="39"/>
        <v>257927316001Units 1-4, 20 McGill Boulevard W</v>
      </c>
      <c r="I2513" t="s">
        <v>1507</v>
      </c>
      <c r="J2513" t="s">
        <v>7138</v>
      </c>
      <c r="K2513" t="s">
        <v>30</v>
      </c>
      <c r="L2513" t="s">
        <v>38</v>
      </c>
    </row>
    <row r="2514" spans="1:12" x14ac:dyDescent="0.25">
      <c r="A2514" s="2">
        <v>257927316001</v>
      </c>
      <c r="B2514" t="s">
        <v>4922</v>
      </c>
      <c r="C2514" t="s">
        <v>1510</v>
      </c>
      <c r="D2514" t="s">
        <v>1563</v>
      </c>
      <c r="E2514" t="str">
        <f t="shared" si="39"/>
        <v>257927316001Units 5&amp;6, 20 McGill Boulevard W</v>
      </c>
      <c r="I2514" t="s">
        <v>1507</v>
      </c>
      <c r="J2514" t="s">
        <v>7138</v>
      </c>
      <c r="K2514" t="s">
        <v>30</v>
      </c>
      <c r="L2514" t="s">
        <v>38</v>
      </c>
    </row>
    <row r="2515" spans="1:12" x14ac:dyDescent="0.25">
      <c r="A2515" s="2">
        <v>257927316001</v>
      </c>
      <c r="B2515" t="s">
        <v>4923</v>
      </c>
      <c r="C2515" t="s">
        <v>1510</v>
      </c>
      <c r="D2515" t="s">
        <v>1563</v>
      </c>
      <c r="E2515" t="str">
        <f t="shared" si="39"/>
        <v>257927316001Units 7&amp;8, 20 McGill Boulevard W</v>
      </c>
      <c r="I2515" t="s">
        <v>1507</v>
      </c>
      <c r="J2515" t="s">
        <v>7138</v>
      </c>
      <c r="K2515" t="s">
        <v>30</v>
      </c>
      <c r="L2515" t="s">
        <v>38</v>
      </c>
    </row>
    <row r="2516" spans="1:12" x14ac:dyDescent="0.25">
      <c r="A2516" s="2">
        <v>257927316001</v>
      </c>
      <c r="B2516" t="s">
        <v>4924</v>
      </c>
      <c r="C2516" t="s">
        <v>1510</v>
      </c>
      <c r="D2516" t="s">
        <v>1563</v>
      </c>
      <c r="E2516" t="str">
        <f t="shared" si="39"/>
        <v>257927316001Units 9&amp;10, 20 McGill Boulevard W</v>
      </c>
      <c r="I2516" t="s">
        <v>1507</v>
      </c>
      <c r="J2516" t="s">
        <v>7138</v>
      </c>
      <c r="K2516" t="s">
        <v>30</v>
      </c>
      <c r="L2516" t="s">
        <v>38</v>
      </c>
    </row>
    <row r="2517" spans="1:12" x14ac:dyDescent="0.25">
      <c r="A2517" s="2">
        <v>257927316001</v>
      </c>
      <c r="B2517" t="s">
        <v>4925</v>
      </c>
      <c r="C2517" t="s">
        <v>1510</v>
      </c>
      <c r="D2517" t="s">
        <v>1563</v>
      </c>
      <c r="E2517" t="str">
        <f t="shared" si="39"/>
        <v>257927316001Units 11&amp;12, 20 McGill Boulebard W</v>
      </c>
      <c r="I2517" t="s">
        <v>1507</v>
      </c>
      <c r="J2517" t="s">
        <v>7138</v>
      </c>
      <c r="K2517" t="s">
        <v>30</v>
      </c>
      <c r="L2517" t="s">
        <v>38</v>
      </c>
    </row>
    <row r="2518" spans="1:12" x14ac:dyDescent="0.25">
      <c r="A2518" s="2">
        <v>257927316001</v>
      </c>
      <c r="B2518" t="s">
        <v>4926</v>
      </c>
      <c r="C2518" t="s">
        <v>1510</v>
      </c>
      <c r="D2518" t="s">
        <v>1563</v>
      </c>
      <c r="E2518" t="str">
        <f t="shared" si="39"/>
        <v>257927316001Units 13&amp;14, 20 McGill Boulevard W</v>
      </c>
      <c r="I2518" t="s">
        <v>1507</v>
      </c>
      <c r="J2518" t="s">
        <v>7138</v>
      </c>
      <c r="K2518" t="s">
        <v>30</v>
      </c>
      <c r="L2518" t="s">
        <v>38</v>
      </c>
    </row>
    <row r="2519" spans="1:12" x14ac:dyDescent="0.25">
      <c r="A2519" s="2">
        <v>257927316001</v>
      </c>
      <c r="B2519" t="s">
        <v>4927</v>
      </c>
      <c r="C2519" t="s">
        <v>1510</v>
      </c>
      <c r="D2519" t="s">
        <v>1563</v>
      </c>
      <c r="E2519" t="str">
        <f t="shared" si="39"/>
        <v>257927316001Units 15&amp;16, 20 McGill Boulevard W</v>
      </c>
      <c r="I2519" t="s">
        <v>1507</v>
      </c>
      <c r="J2519" t="s">
        <v>7138</v>
      </c>
      <c r="K2519" t="s">
        <v>30</v>
      </c>
      <c r="L2519" t="s">
        <v>38</v>
      </c>
    </row>
    <row r="2520" spans="1:12" x14ac:dyDescent="0.25">
      <c r="A2520" s="2">
        <v>257927316001</v>
      </c>
      <c r="B2520" t="s">
        <v>4928</v>
      </c>
      <c r="C2520" t="s">
        <v>1510</v>
      </c>
      <c r="D2520" t="s">
        <v>1563</v>
      </c>
      <c r="E2520" t="str">
        <f t="shared" si="39"/>
        <v>257927316001Units 17&amp;18, 20 McGill Boulevard W</v>
      </c>
      <c r="I2520" t="s">
        <v>1507</v>
      </c>
      <c r="J2520" t="s">
        <v>7138</v>
      </c>
      <c r="K2520" t="s">
        <v>30</v>
      </c>
      <c r="L2520" t="s">
        <v>38</v>
      </c>
    </row>
    <row r="2521" spans="1:12" x14ac:dyDescent="0.25">
      <c r="A2521" s="2">
        <v>257927316001</v>
      </c>
      <c r="B2521" t="s">
        <v>4929</v>
      </c>
      <c r="C2521" t="s">
        <v>1510</v>
      </c>
      <c r="D2521" t="s">
        <v>1563</v>
      </c>
      <c r="E2521" t="str">
        <f t="shared" si="39"/>
        <v>257927316001Units 19&amp;20, 20 McGill Boulevard W</v>
      </c>
      <c r="I2521" t="s">
        <v>1507</v>
      </c>
      <c r="J2521" t="s">
        <v>7138</v>
      </c>
      <c r="K2521" t="s">
        <v>30</v>
      </c>
      <c r="L2521" t="s">
        <v>38</v>
      </c>
    </row>
    <row r="2522" spans="1:12" x14ac:dyDescent="0.25">
      <c r="A2522" s="2">
        <v>257927316001</v>
      </c>
      <c r="B2522" t="s">
        <v>4930</v>
      </c>
      <c r="C2522" t="s">
        <v>1510</v>
      </c>
      <c r="D2522" t="s">
        <v>1563</v>
      </c>
      <c r="E2522" t="str">
        <f t="shared" si="39"/>
        <v>257927316001Units 21&amp;22, 20 McGill Boulevard W</v>
      </c>
      <c r="I2522" t="s">
        <v>1507</v>
      </c>
      <c r="J2522" t="s">
        <v>7138</v>
      </c>
      <c r="K2522" t="s">
        <v>30</v>
      </c>
      <c r="L2522" t="s">
        <v>38</v>
      </c>
    </row>
    <row r="2523" spans="1:12" x14ac:dyDescent="0.25">
      <c r="A2523" s="2">
        <v>257927316001</v>
      </c>
      <c r="B2523" t="s">
        <v>4931</v>
      </c>
      <c r="C2523" t="s">
        <v>1510</v>
      </c>
      <c r="D2523" t="s">
        <v>1563</v>
      </c>
      <c r="E2523" t="str">
        <f t="shared" si="39"/>
        <v>257927316001Units 23&amp;24, 20 McGill Boulevard W</v>
      </c>
      <c r="I2523" t="s">
        <v>1507</v>
      </c>
      <c r="J2523" t="s">
        <v>7138</v>
      </c>
      <c r="K2523" t="s">
        <v>30</v>
      </c>
      <c r="L2523" t="s">
        <v>38</v>
      </c>
    </row>
    <row r="2524" spans="1:12" x14ac:dyDescent="0.25">
      <c r="A2524" s="2">
        <v>257927316001</v>
      </c>
      <c r="B2524" t="s">
        <v>4932</v>
      </c>
      <c r="C2524" t="s">
        <v>1510</v>
      </c>
      <c r="D2524" t="s">
        <v>1563</v>
      </c>
      <c r="E2524" t="str">
        <f t="shared" si="39"/>
        <v>257927316001Units 25&amp;26, 20 McGill Boulevard W</v>
      </c>
      <c r="I2524" t="s">
        <v>1507</v>
      </c>
      <c r="J2524" t="s">
        <v>7138</v>
      </c>
      <c r="K2524" t="s">
        <v>30</v>
      </c>
      <c r="L2524" t="s">
        <v>38</v>
      </c>
    </row>
    <row r="2525" spans="1:12" x14ac:dyDescent="0.25">
      <c r="A2525" s="2">
        <v>257927316001</v>
      </c>
      <c r="B2525" t="s">
        <v>4933</v>
      </c>
      <c r="C2525" t="s">
        <v>1510</v>
      </c>
      <c r="D2525" t="s">
        <v>1563</v>
      </c>
      <c r="E2525" t="str">
        <f t="shared" si="39"/>
        <v>257927316001Units 27&amp;28, 20 McGill Boulevard W</v>
      </c>
      <c r="I2525" t="s">
        <v>1507</v>
      </c>
      <c r="J2525" t="s">
        <v>7138</v>
      </c>
      <c r="K2525" t="s">
        <v>30</v>
      </c>
      <c r="L2525" t="s">
        <v>38</v>
      </c>
    </row>
    <row r="2526" spans="1:12" x14ac:dyDescent="0.25">
      <c r="A2526" s="2">
        <v>257927316690</v>
      </c>
      <c r="B2526" t="s">
        <v>4934</v>
      </c>
      <c r="C2526" t="s">
        <v>1510</v>
      </c>
      <c r="D2526" t="s">
        <v>1561</v>
      </c>
      <c r="E2526" t="str">
        <f t="shared" si="39"/>
        <v>257927316690765, 767, 769 &amp; 771 Columbia Boulevard W</v>
      </c>
      <c r="I2526" t="s">
        <v>1507</v>
      </c>
      <c r="J2526" t="s">
        <v>7139</v>
      </c>
      <c r="K2526" t="s">
        <v>30</v>
      </c>
      <c r="L2526" t="s">
        <v>38</v>
      </c>
    </row>
    <row r="2527" spans="1:12" x14ac:dyDescent="0.25">
      <c r="A2527" s="2">
        <v>257927316690</v>
      </c>
      <c r="B2527" t="s">
        <v>4935</v>
      </c>
      <c r="C2527" t="s">
        <v>1510</v>
      </c>
      <c r="D2527" t="s">
        <v>1561</v>
      </c>
      <c r="E2527" t="str">
        <f t="shared" si="39"/>
        <v>257927316690773, 775, 777 &amp; 779 Columbia Boulevard W</v>
      </c>
      <c r="I2527" t="s">
        <v>1507</v>
      </c>
      <c r="J2527" t="s">
        <v>7139</v>
      </c>
      <c r="K2527" t="s">
        <v>30</v>
      </c>
      <c r="L2527" t="s">
        <v>38</v>
      </c>
    </row>
    <row r="2528" spans="1:12" x14ac:dyDescent="0.25">
      <c r="A2528" s="2">
        <v>257927316690</v>
      </c>
      <c r="B2528" t="s">
        <v>4936</v>
      </c>
      <c r="C2528" t="s">
        <v>1510</v>
      </c>
      <c r="D2528" t="s">
        <v>1561</v>
      </c>
      <c r="E2528" t="str">
        <f t="shared" si="39"/>
        <v>257927316690715, 717, 719 &amp; 721 - 20 Street N</v>
      </c>
      <c r="I2528" t="s">
        <v>1507</v>
      </c>
      <c r="J2528" t="s">
        <v>7140</v>
      </c>
      <c r="K2528" t="s">
        <v>30</v>
      </c>
      <c r="L2528" t="s">
        <v>38</v>
      </c>
    </row>
    <row r="2529" spans="1:12" x14ac:dyDescent="0.25">
      <c r="A2529" s="2">
        <v>257927356002</v>
      </c>
      <c r="B2529" t="s">
        <v>1559</v>
      </c>
      <c r="C2529" t="s">
        <v>1510</v>
      </c>
      <c r="D2529" t="s">
        <v>1560</v>
      </c>
      <c r="E2529" t="str">
        <f t="shared" si="39"/>
        <v>25792735600233 Oriole Road N</v>
      </c>
      <c r="I2529" t="s">
        <v>1507</v>
      </c>
      <c r="J2529" t="s">
        <v>7141</v>
      </c>
      <c r="K2529" t="s">
        <v>30</v>
      </c>
      <c r="L2529" t="s">
        <v>38</v>
      </c>
    </row>
    <row r="2530" spans="1:12" x14ac:dyDescent="0.25">
      <c r="A2530" s="2">
        <v>257927316724</v>
      </c>
      <c r="B2530" t="s">
        <v>1558</v>
      </c>
      <c r="C2530" t="s">
        <v>1510</v>
      </c>
      <c r="D2530" t="s">
        <v>1554</v>
      </c>
      <c r="E2530" t="str">
        <f t="shared" si="39"/>
        <v>25792731672410 Staffordville Crescent N</v>
      </c>
      <c r="I2530" t="s">
        <v>1507</v>
      </c>
      <c r="J2530" t="s">
        <v>7126</v>
      </c>
      <c r="K2530" t="s">
        <v>30</v>
      </c>
      <c r="L2530" t="s">
        <v>38</v>
      </c>
    </row>
    <row r="2531" spans="1:12" x14ac:dyDescent="0.25">
      <c r="A2531" s="2">
        <v>257927316724</v>
      </c>
      <c r="B2531" t="s">
        <v>1557</v>
      </c>
      <c r="C2531" t="s">
        <v>1510</v>
      </c>
      <c r="D2531" t="s">
        <v>1554</v>
      </c>
      <c r="E2531" t="str">
        <f t="shared" si="39"/>
        <v>2579273167245, 55 Lemoyne Crescent W</v>
      </c>
      <c r="I2531" t="s">
        <v>1507</v>
      </c>
      <c r="J2531" t="s">
        <v>7142</v>
      </c>
      <c r="K2531" t="s">
        <v>30</v>
      </c>
      <c r="L2531" t="s">
        <v>38</v>
      </c>
    </row>
    <row r="2532" spans="1:12" x14ac:dyDescent="0.25">
      <c r="A2532" s="2">
        <v>257927316724</v>
      </c>
      <c r="B2532" t="s">
        <v>1555</v>
      </c>
      <c r="C2532" t="s">
        <v>1510</v>
      </c>
      <c r="D2532" t="s">
        <v>1554</v>
      </c>
      <c r="E2532" t="str">
        <f t="shared" si="39"/>
        <v>25792731672457 Dalhousie Court W</v>
      </c>
      <c r="I2532" t="s">
        <v>1507</v>
      </c>
      <c r="J2532" t="s">
        <v>7143</v>
      </c>
      <c r="K2532" t="s">
        <v>30</v>
      </c>
      <c r="L2532" t="s">
        <v>38</v>
      </c>
    </row>
    <row r="2533" spans="1:12" x14ac:dyDescent="0.25">
      <c r="A2533" s="2">
        <v>257927316724</v>
      </c>
      <c r="B2533" t="s">
        <v>1556</v>
      </c>
      <c r="C2533" t="s">
        <v>1510</v>
      </c>
      <c r="D2533" t="s">
        <v>1554</v>
      </c>
      <c r="E2533" t="str">
        <f t="shared" si="39"/>
        <v>257927316724209 Stafford Bay N</v>
      </c>
      <c r="I2533" t="s">
        <v>1507</v>
      </c>
      <c r="J2533" t="s">
        <v>7144</v>
      </c>
      <c r="K2533" t="s">
        <v>30</v>
      </c>
      <c r="L2533" t="s">
        <v>38</v>
      </c>
    </row>
    <row r="2534" spans="1:12" x14ac:dyDescent="0.25">
      <c r="A2534" s="2">
        <v>257927316724</v>
      </c>
      <c r="B2534" t="s">
        <v>4937</v>
      </c>
      <c r="C2534" t="s">
        <v>1510</v>
      </c>
      <c r="D2534" t="s">
        <v>1554</v>
      </c>
      <c r="E2534" t="str">
        <f t="shared" si="39"/>
        <v>25792731672470 Columbia Place W</v>
      </c>
      <c r="I2534" t="s">
        <v>1507</v>
      </c>
      <c r="J2534" t="s">
        <v>7145</v>
      </c>
      <c r="K2534" t="s">
        <v>30</v>
      </c>
      <c r="L2534" t="s">
        <v>38</v>
      </c>
    </row>
    <row r="2535" spans="1:12" x14ac:dyDescent="0.25">
      <c r="A2535" s="2">
        <v>257927316724</v>
      </c>
      <c r="B2535" t="s">
        <v>4938</v>
      </c>
      <c r="C2535" t="s">
        <v>1510</v>
      </c>
      <c r="D2535" t="s">
        <v>1554</v>
      </c>
      <c r="E2535" t="str">
        <f t="shared" si="39"/>
        <v>2579273167243306 - 5 Avenue S</v>
      </c>
      <c r="I2535" t="s">
        <v>1507</v>
      </c>
      <c r="J2535" t="s">
        <v>7146</v>
      </c>
      <c r="K2535" t="s">
        <v>30</v>
      </c>
      <c r="L2535" t="s">
        <v>38</v>
      </c>
    </row>
    <row r="2536" spans="1:12" x14ac:dyDescent="0.25">
      <c r="A2536" s="2">
        <v>257927316724</v>
      </c>
      <c r="B2536" t="s">
        <v>1553</v>
      </c>
      <c r="C2536" t="s">
        <v>1510</v>
      </c>
      <c r="D2536" t="s">
        <v>1554</v>
      </c>
      <c r="E2536" t="str">
        <f t="shared" si="39"/>
        <v>25792731672445 Meadowlark Boulevard N</v>
      </c>
      <c r="I2536" t="s">
        <v>1507</v>
      </c>
      <c r="J2536" t="s">
        <v>7147</v>
      </c>
      <c r="K2536" t="s">
        <v>30</v>
      </c>
      <c r="L2536" t="s">
        <v>38</v>
      </c>
    </row>
    <row r="2537" spans="1:12" x14ac:dyDescent="0.25">
      <c r="A2537" s="2">
        <v>257927316723</v>
      </c>
      <c r="B2537" t="s">
        <v>1552</v>
      </c>
      <c r="C2537" t="s">
        <v>1510</v>
      </c>
      <c r="D2537" t="s">
        <v>1550</v>
      </c>
      <c r="E2537" t="str">
        <f t="shared" si="39"/>
        <v>2579273167231317 - 7 Street N</v>
      </c>
      <c r="I2537" t="s">
        <v>1507</v>
      </c>
      <c r="J2537" t="s">
        <v>7148</v>
      </c>
      <c r="K2537" t="s">
        <v>30</v>
      </c>
      <c r="L2537" t="s">
        <v>38</v>
      </c>
    </row>
    <row r="2538" spans="1:12" x14ac:dyDescent="0.25">
      <c r="A2538" s="2">
        <v>257927316723</v>
      </c>
      <c r="B2538" t="s">
        <v>4939</v>
      </c>
      <c r="C2538" t="s">
        <v>1510</v>
      </c>
      <c r="D2538" t="s">
        <v>1550</v>
      </c>
      <c r="E2538" t="str">
        <f t="shared" si="39"/>
        <v>257927316723706, 708 &amp; 710 Stafford Avenue N</v>
      </c>
      <c r="I2538" t="s">
        <v>1507</v>
      </c>
      <c r="J2538" t="s">
        <v>7148</v>
      </c>
      <c r="K2538" t="s">
        <v>30</v>
      </c>
      <c r="L2538" t="s">
        <v>38</v>
      </c>
    </row>
    <row r="2539" spans="1:12" x14ac:dyDescent="0.25">
      <c r="A2539" s="2">
        <v>257927316723</v>
      </c>
      <c r="B2539" t="s">
        <v>1549</v>
      </c>
      <c r="C2539" t="s">
        <v>1510</v>
      </c>
      <c r="D2539" t="s">
        <v>1550</v>
      </c>
      <c r="E2539" t="str">
        <f t="shared" si="39"/>
        <v>257927316723424 - 20 Street N</v>
      </c>
      <c r="I2539" t="s">
        <v>1507</v>
      </c>
      <c r="J2539" t="s">
        <v>7149</v>
      </c>
      <c r="K2539" t="s">
        <v>30</v>
      </c>
      <c r="L2539" t="s">
        <v>38</v>
      </c>
    </row>
    <row r="2540" spans="1:12" x14ac:dyDescent="0.25">
      <c r="A2540" s="2">
        <v>257927316723</v>
      </c>
      <c r="B2540" t="s">
        <v>1551</v>
      </c>
      <c r="C2540" t="s">
        <v>1510</v>
      </c>
      <c r="D2540" t="s">
        <v>1550</v>
      </c>
      <c r="E2540" t="str">
        <f t="shared" si="39"/>
        <v>257927316723430 - 20 Street N</v>
      </c>
      <c r="I2540" t="s">
        <v>1507</v>
      </c>
      <c r="J2540" t="s">
        <v>7149</v>
      </c>
      <c r="K2540" t="s">
        <v>30</v>
      </c>
      <c r="L2540" t="s">
        <v>38</v>
      </c>
    </row>
    <row r="2541" spans="1:12" x14ac:dyDescent="0.25">
      <c r="A2541" s="2">
        <v>257927316731</v>
      </c>
      <c r="B2541" t="s">
        <v>4940</v>
      </c>
      <c r="C2541" t="s">
        <v>1510</v>
      </c>
      <c r="D2541" t="s">
        <v>1548</v>
      </c>
      <c r="E2541" t="str">
        <f t="shared" si="39"/>
        <v>25792731673196-102 Mt. Blakiston Road W</v>
      </c>
      <c r="I2541" t="s">
        <v>1507</v>
      </c>
      <c r="J2541" t="s">
        <v>7150</v>
      </c>
      <c r="K2541" t="s">
        <v>30</v>
      </c>
      <c r="L2541" t="s">
        <v>38</v>
      </c>
    </row>
    <row r="2542" spans="1:12" x14ac:dyDescent="0.25">
      <c r="A2542" s="2">
        <v>257927316737</v>
      </c>
      <c r="B2542" t="s">
        <v>1546</v>
      </c>
      <c r="C2542" t="s">
        <v>1510</v>
      </c>
      <c r="D2542" t="s">
        <v>1547</v>
      </c>
      <c r="E2542" t="str">
        <f t="shared" si="39"/>
        <v>25792731673750 Mt. Burke Boulevard W</v>
      </c>
      <c r="I2542" t="s">
        <v>1507</v>
      </c>
      <c r="J2542" t="s">
        <v>7151</v>
      </c>
      <c r="K2542" t="s">
        <v>30</v>
      </c>
      <c r="L2542" t="s">
        <v>38</v>
      </c>
    </row>
    <row r="2543" spans="1:12" x14ac:dyDescent="0.25">
      <c r="A2543" s="2">
        <v>257927316737</v>
      </c>
      <c r="B2543" t="s">
        <v>4941</v>
      </c>
      <c r="C2543" t="s">
        <v>1510</v>
      </c>
      <c r="D2543" t="s">
        <v>1547</v>
      </c>
      <c r="E2543" t="str">
        <f t="shared" si="39"/>
        <v>25792731673760 Mt. Burke Boulevard W</v>
      </c>
      <c r="I2543" t="s">
        <v>1507</v>
      </c>
      <c r="J2543" t="s">
        <v>7151</v>
      </c>
      <c r="K2543" t="s">
        <v>30</v>
      </c>
      <c r="L2543" t="s">
        <v>38</v>
      </c>
    </row>
    <row r="2544" spans="1:12" x14ac:dyDescent="0.25">
      <c r="A2544" s="2">
        <v>257927316737</v>
      </c>
      <c r="B2544" t="s">
        <v>4942</v>
      </c>
      <c r="C2544" t="s">
        <v>1510</v>
      </c>
      <c r="D2544" t="s">
        <v>1547</v>
      </c>
      <c r="E2544" t="str">
        <f t="shared" si="39"/>
        <v>25792731673772 Mt. Burke Boulevard W</v>
      </c>
      <c r="I2544" t="s">
        <v>1507</v>
      </c>
      <c r="J2544" t="s">
        <v>7151</v>
      </c>
      <c r="K2544" t="s">
        <v>30</v>
      </c>
      <c r="L2544" t="s">
        <v>38</v>
      </c>
    </row>
    <row r="2545" spans="1:12" x14ac:dyDescent="0.25">
      <c r="A2545" s="2">
        <v>257927356017</v>
      </c>
      <c r="B2545" t="s">
        <v>1544</v>
      </c>
      <c r="C2545" t="s">
        <v>1510</v>
      </c>
      <c r="D2545" t="s">
        <v>1545</v>
      </c>
      <c r="E2545" t="str">
        <f t="shared" si="39"/>
        <v>257927356017143 Beaverbrook Road N</v>
      </c>
      <c r="I2545" t="s">
        <v>1507</v>
      </c>
      <c r="J2545" t="s">
        <v>7152</v>
      </c>
      <c r="K2545" t="s">
        <v>30</v>
      </c>
      <c r="L2545" t="s">
        <v>38</v>
      </c>
    </row>
    <row r="2546" spans="1:12" x14ac:dyDescent="0.25">
      <c r="A2546" s="2">
        <v>257927316013</v>
      </c>
      <c r="B2546" t="s">
        <v>1543</v>
      </c>
      <c r="C2546" t="s">
        <v>1510</v>
      </c>
      <c r="D2546" t="s">
        <v>1540</v>
      </c>
      <c r="E2546" t="str">
        <f t="shared" si="39"/>
        <v>257927316013# 1 &amp; 2, 981 Columbia Blvd. W</v>
      </c>
      <c r="I2546" t="s">
        <v>1507</v>
      </c>
      <c r="J2546" t="s">
        <v>7153</v>
      </c>
      <c r="K2546" t="s">
        <v>30</v>
      </c>
      <c r="L2546" t="s">
        <v>38</v>
      </c>
    </row>
    <row r="2547" spans="1:12" x14ac:dyDescent="0.25">
      <c r="A2547" s="2">
        <v>257927316013</v>
      </c>
      <c r="B2547" t="s">
        <v>4943</v>
      </c>
      <c r="C2547" t="s">
        <v>1510</v>
      </c>
      <c r="D2547" t="s">
        <v>1540</v>
      </c>
      <c r="E2547" t="str">
        <f t="shared" si="39"/>
        <v>257927316013# 3 &amp; 4, 981 Columbia Blvd. W</v>
      </c>
      <c r="I2547" t="s">
        <v>1507</v>
      </c>
      <c r="J2547" t="s">
        <v>7153</v>
      </c>
      <c r="K2547" t="s">
        <v>30</v>
      </c>
      <c r="L2547" t="s">
        <v>38</v>
      </c>
    </row>
    <row r="2548" spans="1:12" x14ac:dyDescent="0.25">
      <c r="A2548" s="2">
        <v>257927316013</v>
      </c>
      <c r="B2548" t="s">
        <v>4944</v>
      </c>
      <c r="C2548" t="s">
        <v>1510</v>
      </c>
      <c r="D2548" t="s">
        <v>1540</v>
      </c>
      <c r="E2548" t="str">
        <f t="shared" si="39"/>
        <v>257927316013# 5 &amp; 6, 981 Columbia Blvd. W</v>
      </c>
      <c r="I2548" t="s">
        <v>1507</v>
      </c>
      <c r="J2548" t="s">
        <v>7153</v>
      </c>
      <c r="K2548" t="s">
        <v>30</v>
      </c>
      <c r="L2548" t="s">
        <v>38</v>
      </c>
    </row>
    <row r="2549" spans="1:12" x14ac:dyDescent="0.25">
      <c r="A2549" s="2">
        <v>257927316013</v>
      </c>
      <c r="B2549" t="s">
        <v>4945</v>
      </c>
      <c r="C2549" t="s">
        <v>1510</v>
      </c>
      <c r="D2549" t="s">
        <v>1540</v>
      </c>
      <c r="E2549" t="str">
        <f t="shared" si="39"/>
        <v>257927316013# 7 &amp; 8, 981 Columbia Blvd. W</v>
      </c>
      <c r="I2549" t="s">
        <v>1507</v>
      </c>
      <c r="J2549" t="s">
        <v>7153</v>
      </c>
      <c r="K2549" t="s">
        <v>30</v>
      </c>
      <c r="L2549" t="s">
        <v>38</v>
      </c>
    </row>
    <row r="2550" spans="1:12" x14ac:dyDescent="0.25">
      <c r="A2550" s="2">
        <v>257927316013</v>
      </c>
      <c r="B2550" t="s">
        <v>4946</v>
      </c>
      <c r="C2550" t="s">
        <v>1510</v>
      </c>
      <c r="D2550" t="s">
        <v>1540</v>
      </c>
      <c r="E2550" t="str">
        <f t="shared" si="39"/>
        <v>257927316013# 9 &amp; 10, 981 Columbia Blvd. W</v>
      </c>
      <c r="I2550" t="s">
        <v>1507</v>
      </c>
      <c r="J2550" t="s">
        <v>7153</v>
      </c>
      <c r="K2550" t="s">
        <v>30</v>
      </c>
      <c r="L2550" t="s">
        <v>38</v>
      </c>
    </row>
    <row r="2551" spans="1:12" x14ac:dyDescent="0.25">
      <c r="A2551" s="2">
        <v>257927316013</v>
      </c>
      <c r="B2551" t="s">
        <v>4947</v>
      </c>
      <c r="C2551" t="s">
        <v>1510</v>
      </c>
      <c r="D2551" t="s">
        <v>1540</v>
      </c>
      <c r="E2551" t="str">
        <f t="shared" si="39"/>
        <v>257927316013# 11 &amp; 12, 981 Columbia Blvd. W</v>
      </c>
      <c r="I2551" t="s">
        <v>1507</v>
      </c>
      <c r="J2551" t="s">
        <v>7153</v>
      </c>
      <c r="K2551" t="s">
        <v>30</v>
      </c>
      <c r="L2551" t="s">
        <v>38</v>
      </c>
    </row>
    <row r="2552" spans="1:12" x14ac:dyDescent="0.25">
      <c r="A2552" s="2">
        <v>257927316013</v>
      </c>
      <c r="B2552" t="s">
        <v>1542</v>
      </c>
      <c r="C2552" t="s">
        <v>1510</v>
      </c>
      <c r="D2552" t="s">
        <v>1540</v>
      </c>
      <c r="E2552" t="str">
        <f t="shared" si="39"/>
        <v>257927316013Units 1&amp;2, 100 Simon Fraser Blvd W</v>
      </c>
      <c r="I2552" t="s">
        <v>1507</v>
      </c>
      <c r="J2552" t="s">
        <v>7154</v>
      </c>
      <c r="K2552" t="s">
        <v>30</v>
      </c>
      <c r="L2552" t="s">
        <v>38</v>
      </c>
    </row>
    <row r="2553" spans="1:12" x14ac:dyDescent="0.25">
      <c r="A2553" s="2">
        <v>257927316013</v>
      </c>
      <c r="B2553" t="s">
        <v>4948</v>
      </c>
      <c r="C2553" t="s">
        <v>1510</v>
      </c>
      <c r="D2553" t="s">
        <v>1540</v>
      </c>
      <c r="E2553" t="str">
        <f t="shared" si="39"/>
        <v>257927316013Units 3&amp;4, 100 Simon Frazer Blvd W</v>
      </c>
      <c r="I2553" t="s">
        <v>1507</v>
      </c>
      <c r="J2553" t="s">
        <v>7154</v>
      </c>
      <c r="K2553" t="s">
        <v>30</v>
      </c>
      <c r="L2553" t="s">
        <v>38</v>
      </c>
    </row>
    <row r="2554" spans="1:12" x14ac:dyDescent="0.25">
      <c r="A2554" s="2">
        <v>257927316013</v>
      </c>
      <c r="B2554" t="s">
        <v>4949</v>
      </c>
      <c r="C2554" t="s">
        <v>1510</v>
      </c>
      <c r="D2554" t="s">
        <v>1540</v>
      </c>
      <c r="E2554" t="str">
        <f t="shared" si="39"/>
        <v>257927316013Units 5&amp;6, 100 Simon Frazer Blvd W</v>
      </c>
      <c r="I2554" t="s">
        <v>1507</v>
      </c>
      <c r="J2554" t="s">
        <v>7154</v>
      </c>
      <c r="K2554" t="s">
        <v>30</v>
      </c>
      <c r="L2554" t="s">
        <v>38</v>
      </c>
    </row>
    <row r="2555" spans="1:12" x14ac:dyDescent="0.25">
      <c r="A2555" s="2">
        <v>257927316013</v>
      </c>
      <c r="B2555" t="s">
        <v>4950</v>
      </c>
      <c r="C2555" t="s">
        <v>1510</v>
      </c>
      <c r="D2555" t="s">
        <v>1540</v>
      </c>
      <c r="E2555" t="str">
        <f t="shared" si="39"/>
        <v>257927316013Units 7&amp;8, 100 Simon Frazer Blvd W</v>
      </c>
      <c r="I2555" t="s">
        <v>1507</v>
      </c>
      <c r="J2555" t="s">
        <v>7154</v>
      </c>
      <c r="K2555" t="s">
        <v>30</v>
      </c>
      <c r="L2555" t="s">
        <v>38</v>
      </c>
    </row>
    <row r="2556" spans="1:12" x14ac:dyDescent="0.25">
      <c r="A2556" s="2">
        <v>257927316013</v>
      </c>
      <c r="B2556" t="s">
        <v>4951</v>
      </c>
      <c r="C2556" t="s">
        <v>1510</v>
      </c>
      <c r="D2556" t="s">
        <v>1540</v>
      </c>
      <c r="E2556" t="str">
        <f t="shared" si="39"/>
        <v>257927316013Units 9&amp;10, 100 Simon Frazer Blvd W</v>
      </c>
      <c r="I2556" t="s">
        <v>1507</v>
      </c>
      <c r="J2556" t="s">
        <v>7154</v>
      </c>
      <c r="K2556" t="s">
        <v>30</v>
      </c>
      <c r="L2556" t="s">
        <v>38</v>
      </c>
    </row>
    <row r="2557" spans="1:12" x14ac:dyDescent="0.25">
      <c r="A2557" s="2">
        <v>257927316013</v>
      </c>
      <c r="B2557" t="s">
        <v>4952</v>
      </c>
      <c r="C2557" t="s">
        <v>1510</v>
      </c>
      <c r="D2557" t="s">
        <v>1540</v>
      </c>
      <c r="E2557" t="str">
        <f t="shared" si="39"/>
        <v>257927316013Unis 11&amp;12, 100 Simon Frazer Blvd W</v>
      </c>
      <c r="I2557" t="s">
        <v>1507</v>
      </c>
      <c r="J2557" t="s">
        <v>7154</v>
      </c>
      <c r="K2557" t="s">
        <v>30</v>
      </c>
      <c r="L2557" t="s">
        <v>38</v>
      </c>
    </row>
    <row r="2558" spans="1:12" x14ac:dyDescent="0.25">
      <c r="A2558" s="2">
        <v>257927316013</v>
      </c>
      <c r="B2558" t="s">
        <v>4953</v>
      </c>
      <c r="C2558" t="s">
        <v>1510</v>
      </c>
      <c r="D2558" t="s">
        <v>1540</v>
      </c>
      <c r="E2558" t="str">
        <f t="shared" si="39"/>
        <v>257927316013Units 13&amp;14, 100 Simon Frazer Blvd W</v>
      </c>
      <c r="I2558" t="s">
        <v>1507</v>
      </c>
      <c r="J2558" t="s">
        <v>7154</v>
      </c>
      <c r="K2558" t="s">
        <v>30</v>
      </c>
      <c r="L2558" t="s">
        <v>38</v>
      </c>
    </row>
    <row r="2559" spans="1:12" x14ac:dyDescent="0.25">
      <c r="A2559" s="2">
        <v>257927316013</v>
      </c>
      <c r="B2559" t="s">
        <v>4954</v>
      </c>
      <c r="C2559" t="s">
        <v>1510</v>
      </c>
      <c r="D2559" t="s">
        <v>1540</v>
      </c>
      <c r="E2559" t="str">
        <f t="shared" si="39"/>
        <v>257927316013Units 15&amp;16, 100 Simon Frazer Blvd W</v>
      </c>
      <c r="I2559" t="s">
        <v>1507</v>
      </c>
      <c r="J2559" t="s">
        <v>7154</v>
      </c>
      <c r="K2559" t="s">
        <v>30</v>
      </c>
      <c r="L2559" t="s">
        <v>38</v>
      </c>
    </row>
    <row r="2560" spans="1:12" x14ac:dyDescent="0.25">
      <c r="A2560" s="2">
        <v>257927316013</v>
      </c>
      <c r="B2560" t="s">
        <v>1541</v>
      </c>
      <c r="C2560" t="s">
        <v>1510</v>
      </c>
      <c r="D2560" t="s">
        <v>1540</v>
      </c>
      <c r="E2560" t="str">
        <f t="shared" si="39"/>
        <v>257927316013# 1 &amp; 2, 960 Columbia Boulevard W</v>
      </c>
      <c r="I2560" t="s">
        <v>1507</v>
      </c>
      <c r="J2560" t="s">
        <v>7155</v>
      </c>
      <c r="K2560" t="s">
        <v>30</v>
      </c>
      <c r="L2560" t="s">
        <v>38</v>
      </c>
    </row>
    <row r="2561" spans="1:12" x14ac:dyDescent="0.25">
      <c r="A2561" s="2">
        <v>257927316013</v>
      </c>
      <c r="B2561" t="s">
        <v>4955</v>
      </c>
      <c r="C2561" t="s">
        <v>1510</v>
      </c>
      <c r="D2561" t="s">
        <v>1540</v>
      </c>
      <c r="E2561" t="str">
        <f t="shared" si="39"/>
        <v>257927316013# 3 &amp; 4, 960 Columbia Blvd. W</v>
      </c>
      <c r="I2561" t="s">
        <v>1507</v>
      </c>
      <c r="J2561" t="s">
        <v>7155</v>
      </c>
      <c r="K2561" t="s">
        <v>30</v>
      </c>
      <c r="L2561" t="s">
        <v>38</v>
      </c>
    </row>
    <row r="2562" spans="1:12" x14ac:dyDescent="0.25">
      <c r="A2562" s="2">
        <v>257927316013</v>
      </c>
      <c r="B2562" t="s">
        <v>4956</v>
      </c>
      <c r="C2562" t="s">
        <v>1510</v>
      </c>
      <c r="D2562" t="s">
        <v>1540</v>
      </c>
      <c r="E2562" t="str">
        <f t="shared" si="39"/>
        <v>257927316013# 5 &amp; 6, 960 Columbia Blvd. W</v>
      </c>
      <c r="I2562" t="s">
        <v>1507</v>
      </c>
      <c r="J2562" t="s">
        <v>7155</v>
      </c>
      <c r="K2562" t="s">
        <v>30</v>
      </c>
      <c r="L2562" t="s">
        <v>38</v>
      </c>
    </row>
    <row r="2563" spans="1:12" x14ac:dyDescent="0.25">
      <c r="A2563" s="2">
        <v>257927316013</v>
      </c>
      <c r="B2563" t="s">
        <v>4957</v>
      </c>
      <c r="C2563" t="s">
        <v>1510</v>
      </c>
      <c r="D2563" t="s">
        <v>1540</v>
      </c>
      <c r="E2563" t="str">
        <f t="shared" si="39"/>
        <v>257927316013# 7 &amp; 8, 960 Columbia Blvd. W</v>
      </c>
      <c r="I2563" t="s">
        <v>1507</v>
      </c>
      <c r="J2563" t="s">
        <v>7155</v>
      </c>
      <c r="K2563" t="s">
        <v>30</v>
      </c>
      <c r="L2563" t="s">
        <v>38</v>
      </c>
    </row>
    <row r="2564" spans="1:12" x14ac:dyDescent="0.25">
      <c r="A2564" s="2">
        <v>257927316013</v>
      </c>
      <c r="B2564" t="s">
        <v>4958</v>
      </c>
      <c r="C2564" t="s">
        <v>1510</v>
      </c>
      <c r="D2564" t="s">
        <v>1540</v>
      </c>
      <c r="E2564" t="str">
        <f t="shared" si="39"/>
        <v>257927316013# 9 &amp; 10, 960 Columbia Blvd. W</v>
      </c>
      <c r="I2564" t="s">
        <v>1507</v>
      </c>
      <c r="J2564" t="s">
        <v>7155</v>
      </c>
      <c r="K2564" t="s">
        <v>30</v>
      </c>
      <c r="L2564" t="s">
        <v>38</v>
      </c>
    </row>
    <row r="2565" spans="1:12" x14ac:dyDescent="0.25">
      <c r="A2565" s="2">
        <v>257927316013</v>
      </c>
      <c r="B2565" t="s">
        <v>1539</v>
      </c>
      <c r="C2565" t="s">
        <v>1510</v>
      </c>
      <c r="D2565" t="s">
        <v>1540</v>
      </c>
      <c r="E2565" t="str">
        <f t="shared" si="39"/>
        <v>257927316013Units 1&amp;2, 230 McGill Blvd.  W</v>
      </c>
      <c r="I2565" t="s">
        <v>1507</v>
      </c>
      <c r="J2565" t="s">
        <v>7156</v>
      </c>
      <c r="K2565" t="s">
        <v>30</v>
      </c>
      <c r="L2565" t="s">
        <v>38</v>
      </c>
    </row>
    <row r="2566" spans="1:12" x14ac:dyDescent="0.25">
      <c r="A2566" s="2">
        <v>257927316013</v>
      </c>
      <c r="B2566" t="s">
        <v>4959</v>
      </c>
      <c r="C2566" t="s">
        <v>1510</v>
      </c>
      <c r="D2566" t="s">
        <v>1540</v>
      </c>
      <c r="E2566" t="str">
        <f t="shared" si="39"/>
        <v>257927316013Units 3&amp;4, 230 McGill Blvd. W</v>
      </c>
      <c r="I2566" t="s">
        <v>1507</v>
      </c>
      <c r="J2566" t="s">
        <v>7156</v>
      </c>
      <c r="K2566" t="s">
        <v>30</v>
      </c>
      <c r="L2566" t="s">
        <v>38</v>
      </c>
    </row>
    <row r="2567" spans="1:12" x14ac:dyDescent="0.25">
      <c r="A2567" s="2">
        <v>257927316013</v>
      </c>
      <c r="B2567" t="s">
        <v>4960</v>
      </c>
      <c r="C2567" t="s">
        <v>1510</v>
      </c>
      <c r="D2567" t="s">
        <v>1540</v>
      </c>
      <c r="E2567" t="str">
        <f t="shared" si="39"/>
        <v>257927316013Units 5&amp;6, 230 McGill Blvd. W</v>
      </c>
      <c r="I2567" t="s">
        <v>1507</v>
      </c>
      <c r="J2567" t="s">
        <v>7156</v>
      </c>
      <c r="K2567" t="s">
        <v>30</v>
      </c>
      <c r="L2567" t="s">
        <v>38</v>
      </c>
    </row>
    <row r="2568" spans="1:12" x14ac:dyDescent="0.25">
      <c r="A2568" s="2">
        <v>257927316013</v>
      </c>
      <c r="B2568" t="s">
        <v>4961</v>
      </c>
      <c r="C2568" t="s">
        <v>1510</v>
      </c>
      <c r="D2568" t="s">
        <v>1540</v>
      </c>
      <c r="E2568" t="str">
        <f t="shared" si="39"/>
        <v>257927316013Units 7,8,9&amp;10, 230 McGill Blvd. W</v>
      </c>
      <c r="I2568" t="s">
        <v>1507</v>
      </c>
      <c r="J2568" t="s">
        <v>7156</v>
      </c>
      <c r="K2568" t="s">
        <v>30</v>
      </c>
      <c r="L2568" t="s">
        <v>38</v>
      </c>
    </row>
    <row r="2569" spans="1:12" x14ac:dyDescent="0.25">
      <c r="A2569" s="2">
        <v>257927316057</v>
      </c>
      <c r="B2569" t="s">
        <v>1537</v>
      </c>
      <c r="C2569" t="s">
        <v>1510</v>
      </c>
      <c r="D2569" t="s">
        <v>1538</v>
      </c>
      <c r="E2569" t="str">
        <f t="shared" si="39"/>
        <v>257927316057Units 1,2,3&amp;4, 1925 Cedar Road S</v>
      </c>
      <c r="I2569" t="s">
        <v>1507</v>
      </c>
      <c r="J2569" t="s">
        <v>7157</v>
      </c>
      <c r="K2569" t="s">
        <v>30</v>
      </c>
      <c r="L2569" t="s">
        <v>38</v>
      </c>
    </row>
    <row r="2570" spans="1:12" x14ac:dyDescent="0.25">
      <c r="A2570" s="2">
        <v>257927316057</v>
      </c>
      <c r="B2570" t="s">
        <v>4962</v>
      </c>
      <c r="C2570" t="s">
        <v>1510</v>
      </c>
      <c r="D2570" t="s">
        <v>1538</v>
      </c>
      <c r="E2570" t="str">
        <f t="shared" si="39"/>
        <v>257927316057Units 5,6,7,8&amp;9, 1925 Cedar Road S</v>
      </c>
      <c r="I2570" t="s">
        <v>1507</v>
      </c>
      <c r="J2570" t="s">
        <v>7157</v>
      </c>
      <c r="K2570" t="s">
        <v>30</v>
      </c>
      <c r="L2570" t="s">
        <v>38</v>
      </c>
    </row>
    <row r="2571" spans="1:12" x14ac:dyDescent="0.25">
      <c r="A2571" s="2">
        <v>257927316057</v>
      </c>
      <c r="B2571" t="s">
        <v>4963</v>
      </c>
      <c r="C2571" t="s">
        <v>1510</v>
      </c>
      <c r="D2571" t="s">
        <v>1538</v>
      </c>
      <c r="E2571" t="str">
        <f t="shared" si="39"/>
        <v>257927316057Units 10,11&amp;12, 1925 Cedar Road S</v>
      </c>
      <c r="I2571" t="s">
        <v>1507</v>
      </c>
      <c r="J2571" t="s">
        <v>7157</v>
      </c>
      <c r="K2571" t="s">
        <v>30</v>
      </c>
      <c r="L2571" t="s">
        <v>38</v>
      </c>
    </row>
    <row r="2572" spans="1:12" x14ac:dyDescent="0.25">
      <c r="A2572" s="2">
        <v>257927316057</v>
      </c>
      <c r="B2572" t="s">
        <v>4964</v>
      </c>
      <c r="C2572" t="s">
        <v>1510</v>
      </c>
      <c r="D2572" t="s">
        <v>1538</v>
      </c>
      <c r="E2572" t="str">
        <f t="shared" si="39"/>
        <v>257927316057Units 13,14,15&amp;16, 1925 Cedar Road S</v>
      </c>
      <c r="I2572" t="s">
        <v>1507</v>
      </c>
      <c r="J2572" t="s">
        <v>7157</v>
      </c>
      <c r="K2572" t="s">
        <v>30</v>
      </c>
      <c r="L2572" t="s">
        <v>38</v>
      </c>
    </row>
    <row r="2573" spans="1:12" x14ac:dyDescent="0.25">
      <c r="A2573" s="2">
        <v>257927316057</v>
      </c>
      <c r="B2573" t="s">
        <v>4965</v>
      </c>
      <c r="C2573" t="s">
        <v>1510</v>
      </c>
      <c r="D2573" t="s">
        <v>1538</v>
      </c>
      <c r="E2573" t="str">
        <f t="shared" ref="E2573:E2636" si="40">CONCATENATE(A2573,B2573)</f>
        <v>257927316057Units 17,18,&amp;19, 1925 Cedar Road S</v>
      </c>
      <c r="I2573" t="s">
        <v>1507</v>
      </c>
      <c r="J2573" t="s">
        <v>7157</v>
      </c>
      <c r="K2573" t="s">
        <v>30</v>
      </c>
      <c r="L2573" t="s">
        <v>38</v>
      </c>
    </row>
    <row r="2574" spans="1:12" x14ac:dyDescent="0.25">
      <c r="A2574" s="2">
        <v>257927316057</v>
      </c>
      <c r="B2574" t="s">
        <v>4966</v>
      </c>
      <c r="C2574" t="s">
        <v>1510</v>
      </c>
      <c r="D2574" t="s">
        <v>1538</v>
      </c>
      <c r="E2574" t="str">
        <f t="shared" si="40"/>
        <v>257927316057Units 20,21,22&amp;23, 1925 Cedar Road S</v>
      </c>
      <c r="I2574" t="s">
        <v>1507</v>
      </c>
      <c r="J2574" t="s">
        <v>7157</v>
      </c>
      <c r="K2574" t="s">
        <v>30</v>
      </c>
      <c r="L2574" t="s">
        <v>38</v>
      </c>
    </row>
    <row r="2575" spans="1:12" x14ac:dyDescent="0.25">
      <c r="A2575" s="2">
        <v>257927316057</v>
      </c>
      <c r="B2575" t="s">
        <v>4967</v>
      </c>
      <c r="C2575" t="s">
        <v>1510</v>
      </c>
      <c r="D2575" t="s">
        <v>1538</v>
      </c>
      <c r="E2575" t="str">
        <f t="shared" si="40"/>
        <v>257927316057Units 24,25&amp;26, 1925 Cedar Road S</v>
      </c>
      <c r="I2575" t="s">
        <v>1507</v>
      </c>
      <c r="J2575" t="s">
        <v>7157</v>
      </c>
      <c r="K2575" t="s">
        <v>30</v>
      </c>
      <c r="L2575" t="s">
        <v>38</v>
      </c>
    </row>
    <row r="2576" spans="1:12" x14ac:dyDescent="0.25">
      <c r="A2576" s="2">
        <v>257927316057</v>
      </c>
      <c r="B2576" t="s">
        <v>4968</v>
      </c>
      <c r="C2576" t="s">
        <v>1510</v>
      </c>
      <c r="D2576" t="s">
        <v>1538</v>
      </c>
      <c r="E2576" t="str">
        <f t="shared" si="40"/>
        <v>257927316057Units 27,28,29&amp;30, 1925 Cedar Road S</v>
      </c>
      <c r="I2576" t="s">
        <v>1507</v>
      </c>
      <c r="J2576" t="s">
        <v>7157</v>
      </c>
      <c r="K2576" t="s">
        <v>30</v>
      </c>
      <c r="L2576" t="s">
        <v>38</v>
      </c>
    </row>
    <row r="2577" spans="1:12" x14ac:dyDescent="0.25">
      <c r="A2577" s="2">
        <v>257927316105</v>
      </c>
      <c r="B2577" t="s">
        <v>1536</v>
      </c>
      <c r="C2577" t="s">
        <v>1510</v>
      </c>
      <c r="D2577" t="s">
        <v>1527</v>
      </c>
      <c r="E2577" t="str">
        <f t="shared" si="40"/>
        <v>257927316105105 Red Crow Boulevard W</v>
      </c>
      <c r="I2577" t="s">
        <v>1507</v>
      </c>
      <c r="J2577" t="s">
        <v>7114</v>
      </c>
      <c r="K2577" t="s">
        <v>30</v>
      </c>
      <c r="L2577" t="s">
        <v>38</v>
      </c>
    </row>
    <row r="2578" spans="1:12" x14ac:dyDescent="0.25">
      <c r="A2578" s="2">
        <v>257927316105</v>
      </c>
      <c r="B2578" t="s">
        <v>1535</v>
      </c>
      <c r="C2578" t="s">
        <v>1510</v>
      </c>
      <c r="D2578" t="s">
        <v>1527</v>
      </c>
      <c r="E2578" t="str">
        <f t="shared" si="40"/>
        <v>257927316105113 Red Crow Boulevard W</v>
      </c>
      <c r="I2578" t="s">
        <v>1507</v>
      </c>
      <c r="J2578" t="s">
        <v>7114</v>
      </c>
      <c r="K2578" t="s">
        <v>30</v>
      </c>
      <c r="L2578" t="s">
        <v>38</v>
      </c>
    </row>
    <row r="2579" spans="1:12" x14ac:dyDescent="0.25">
      <c r="A2579" s="2">
        <v>257927316105</v>
      </c>
      <c r="B2579" t="s">
        <v>1534</v>
      </c>
      <c r="C2579" t="s">
        <v>1510</v>
      </c>
      <c r="D2579" t="s">
        <v>1527</v>
      </c>
      <c r="E2579" t="str">
        <f t="shared" si="40"/>
        <v>257927316105206 Algonquin Road W</v>
      </c>
      <c r="I2579" t="s">
        <v>1507</v>
      </c>
      <c r="J2579" t="s">
        <v>7158</v>
      </c>
      <c r="K2579" t="s">
        <v>30</v>
      </c>
      <c r="L2579" t="s">
        <v>38</v>
      </c>
    </row>
    <row r="2580" spans="1:12" x14ac:dyDescent="0.25">
      <c r="A2580" s="2">
        <v>257927316105</v>
      </c>
      <c r="B2580" t="s">
        <v>1533</v>
      </c>
      <c r="C2580" t="s">
        <v>1510</v>
      </c>
      <c r="D2580" t="s">
        <v>1527</v>
      </c>
      <c r="E2580" t="str">
        <f t="shared" si="40"/>
        <v>257927316105202 Algonquin Road W</v>
      </c>
      <c r="I2580" t="s">
        <v>1507</v>
      </c>
      <c r="J2580" t="s">
        <v>7158</v>
      </c>
      <c r="K2580" t="s">
        <v>30</v>
      </c>
      <c r="L2580" t="s">
        <v>38</v>
      </c>
    </row>
    <row r="2581" spans="1:12" x14ac:dyDescent="0.25">
      <c r="A2581" s="2">
        <v>257927316105</v>
      </c>
      <c r="B2581" t="s">
        <v>1530</v>
      </c>
      <c r="C2581" t="s">
        <v>1510</v>
      </c>
      <c r="D2581" t="s">
        <v>1527</v>
      </c>
      <c r="E2581" t="str">
        <f t="shared" si="40"/>
        <v>257927316105172 Algonquin Road W</v>
      </c>
      <c r="I2581" t="s">
        <v>1507</v>
      </c>
      <c r="J2581" t="s">
        <v>7119</v>
      </c>
      <c r="K2581" t="s">
        <v>30</v>
      </c>
      <c r="L2581" t="s">
        <v>38</v>
      </c>
    </row>
    <row r="2582" spans="1:12" x14ac:dyDescent="0.25">
      <c r="A2582" s="2">
        <v>257927316105</v>
      </c>
      <c r="B2582" t="s">
        <v>1529</v>
      </c>
      <c r="C2582" t="s">
        <v>1510</v>
      </c>
      <c r="D2582" t="s">
        <v>1527</v>
      </c>
      <c r="E2582" t="str">
        <f t="shared" si="40"/>
        <v>257927316105176 Algonquin Road W</v>
      </c>
      <c r="I2582" t="s">
        <v>1507</v>
      </c>
      <c r="J2582" t="s">
        <v>7119</v>
      </c>
      <c r="K2582" t="s">
        <v>30</v>
      </c>
      <c r="L2582" t="s">
        <v>38</v>
      </c>
    </row>
    <row r="2583" spans="1:12" x14ac:dyDescent="0.25">
      <c r="A2583" s="2">
        <v>257927316105</v>
      </c>
      <c r="B2583" t="s">
        <v>1528</v>
      </c>
      <c r="C2583" t="s">
        <v>1510</v>
      </c>
      <c r="D2583" t="s">
        <v>1527</v>
      </c>
      <c r="E2583" t="str">
        <f t="shared" si="40"/>
        <v>257927316105180 Algonquin Road W</v>
      </c>
      <c r="I2583" t="s">
        <v>1507</v>
      </c>
      <c r="J2583" t="s">
        <v>7119</v>
      </c>
      <c r="K2583" t="s">
        <v>30</v>
      </c>
      <c r="L2583" t="s">
        <v>38</v>
      </c>
    </row>
    <row r="2584" spans="1:12" x14ac:dyDescent="0.25">
      <c r="A2584" s="2">
        <v>257927316105</v>
      </c>
      <c r="B2584" t="s">
        <v>1526</v>
      </c>
      <c r="C2584" t="s">
        <v>1510</v>
      </c>
      <c r="D2584" t="s">
        <v>1527</v>
      </c>
      <c r="E2584" t="str">
        <f t="shared" si="40"/>
        <v>25792731610520 Dakota Road W</v>
      </c>
      <c r="I2584" t="s">
        <v>1507</v>
      </c>
      <c r="J2584" t="s">
        <v>7120</v>
      </c>
      <c r="K2584" t="s">
        <v>30</v>
      </c>
      <c r="L2584" t="s">
        <v>38</v>
      </c>
    </row>
    <row r="2585" spans="1:12" x14ac:dyDescent="0.25">
      <c r="A2585" s="2">
        <v>257927316105</v>
      </c>
      <c r="B2585" t="s">
        <v>1531</v>
      </c>
      <c r="C2585" t="s">
        <v>1510</v>
      </c>
      <c r="D2585" t="s">
        <v>1527</v>
      </c>
      <c r="E2585" t="str">
        <f t="shared" si="40"/>
        <v>25792731610593 Red Crow Boulevard W</v>
      </c>
      <c r="I2585" t="s">
        <v>1507</v>
      </c>
      <c r="J2585" t="s">
        <v>7114</v>
      </c>
      <c r="K2585" t="s">
        <v>30</v>
      </c>
      <c r="L2585" t="s">
        <v>38</v>
      </c>
    </row>
    <row r="2586" spans="1:12" x14ac:dyDescent="0.25">
      <c r="A2586" s="2">
        <v>257927316105</v>
      </c>
      <c r="B2586" t="s">
        <v>1532</v>
      </c>
      <c r="C2586" t="s">
        <v>1510</v>
      </c>
      <c r="D2586" t="s">
        <v>1527</v>
      </c>
      <c r="E2586" t="str">
        <f t="shared" si="40"/>
        <v>257927316105101 Red Crow Boulevard W</v>
      </c>
      <c r="I2586" t="s">
        <v>1507</v>
      </c>
      <c r="J2586" t="s">
        <v>7114</v>
      </c>
      <c r="K2586" t="s">
        <v>30</v>
      </c>
      <c r="L2586" t="s">
        <v>38</v>
      </c>
    </row>
    <row r="2587" spans="1:12" x14ac:dyDescent="0.25">
      <c r="A2587" s="2">
        <v>257927316103</v>
      </c>
      <c r="B2587" t="s">
        <v>4969</v>
      </c>
      <c r="C2587" t="s">
        <v>1510</v>
      </c>
      <c r="D2587" t="s">
        <v>1525</v>
      </c>
      <c r="E2587" t="str">
        <f t="shared" si="40"/>
        <v>257927316103807, 809, 811 &amp; 813 - 9 Avenue N</v>
      </c>
      <c r="I2587" t="s">
        <v>1507</v>
      </c>
      <c r="J2587" t="s">
        <v>7159</v>
      </c>
      <c r="K2587" t="s">
        <v>30</v>
      </c>
      <c r="L2587" t="s">
        <v>38</v>
      </c>
    </row>
    <row r="2588" spans="1:12" x14ac:dyDescent="0.25">
      <c r="A2588" s="2">
        <v>257927316087</v>
      </c>
      <c r="B2588" t="s">
        <v>1524</v>
      </c>
      <c r="C2588" t="s">
        <v>1510</v>
      </c>
      <c r="D2588" t="s">
        <v>1519</v>
      </c>
      <c r="E2588" t="str">
        <f t="shared" si="40"/>
        <v>25792731608772 Jerry Potts Boulevard W</v>
      </c>
      <c r="I2588" t="s">
        <v>1507</v>
      </c>
      <c r="J2588" t="s">
        <v>7160</v>
      </c>
      <c r="K2588" t="s">
        <v>30</v>
      </c>
      <c r="L2588" t="s">
        <v>38</v>
      </c>
    </row>
    <row r="2589" spans="1:12" x14ac:dyDescent="0.25">
      <c r="A2589" s="2">
        <v>257927316087</v>
      </c>
      <c r="B2589" t="s">
        <v>1522</v>
      </c>
      <c r="C2589" t="s">
        <v>1510</v>
      </c>
      <c r="D2589" t="s">
        <v>1519</v>
      </c>
      <c r="E2589" t="str">
        <f t="shared" si="40"/>
        <v>25792731608762 Jerry Potts Boulevard W</v>
      </c>
      <c r="I2589" t="s">
        <v>1507</v>
      </c>
      <c r="J2589" t="s">
        <v>7160</v>
      </c>
      <c r="K2589" t="s">
        <v>30</v>
      </c>
      <c r="L2589" t="s">
        <v>38</v>
      </c>
    </row>
    <row r="2590" spans="1:12" x14ac:dyDescent="0.25">
      <c r="A2590" s="2">
        <v>257927316087</v>
      </c>
      <c r="B2590" t="s">
        <v>1520</v>
      </c>
      <c r="C2590" t="s">
        <v>1510</v>
      </c>
      <c r="D2590" t="s">
        <v>1519</v>
      </c>
      <c r="E2590" t="str">
        <f t="shared" si="40"/>
        <v>25792731608740 Jerry Potts Boulevard W</v>
      </c>
      <c r="I2590" t="s">
        <v>1507</v>
      </c>
      <c r="J2590" t="s">
        <v>7160</v>
      </c>
      <c r="K2590" t="s">
        <v>30</v>
      </c>
      <c r="L2590" t="s">
        <v>38</v>
      </c>
    </row>
    <row r="2591" spans="1:12" x14ac:dyDescent="0.25">
      <c r="A2591" s="2">
        <v>257927316087</v>
      </c>
      <c r="B2591" t="s">
        <v>1518</v>
      </c>
      <c r="C2591" t="s">
        <v>1510</v>
      </c>
      <c r="D2591" t="s">
        <v>1519</v>
      </c>
      <c r="E2591" t="str">
        <f t="shared" si="40"/>
        <v>25792731608742 Jerry Potts Boulevard W</v>
      </c>
      <c r="I2591" t="s">
        <v>1507</v>
      </c>
      <c r="J2591" t="s">
        <v>7160</v>
      </c>
      <c r="K2591" t="s">
        <v>30</v>
      </c>
      <c r="L2591" t="s">
        <v>38</v>
      </c>
    </row>
    <row r="2592" spans="1:12" x14ac:dyDescent="0.25">
      <c r="A2592" s="2">
        <v>257927316087</v>
      </c>
      <c r="B2592" t="s">
        <v>1521</v>
      </c>
      <c r="C2592" t="s">
        <v>1510</v>
      </c>
      <c r="D2592" t="s">
        <v>1519</v>
      </c>
      <c r="E2592" t="str">
        <f t="shared" si="40"/>
        <v>25792731608764 Jerry Potts Boulevard W</v>
      </c>
      <c r="I2592" t="s">
        <v>1507</v>
      </c>
      <c r="J2592" t="s">
        <v>7160</v>
      </c>
      <c r="K2592" t="s">
        <v>30</v>
      </c>
      <c r="L2592" t="s">
        <v>38</v>
      </c>
    </row>
    <row r="2593" spans="1:12" x14ac:dyDescent="0.25">
      <c r="A2593" s="2">
        <v>257927316087</v>
      </c>
      <c r="B2593" t="s">
        <v>1523</v>
      </c>
      <c r="C2593" t="s">
        <v>1510</v>
      </c>
      <c r="D2593" t="s">
        <v>1519</v>
      </c>
      <c r="E2593" t="str">
        <f t="shared" si="40"/>
        <v>25792731608774 Jerry Potts Boulevard W</v>
      </c>
      <c r="I2593" t="s">
        <v>1507</v>
      </c>
      <c r="J2593" t="s">
        <v>7160</v>
      </c>
      <c r="K2593" t="s">
        <v>30</v>
      </c>
      <c r="L2593" t="s">
        <v>38</v>
      </c>
    </row>
    <row r="2594" spans="1:12" x14ac:dyDescent="0.25">
      <c r="A2594" s="2">
        <v>257927316095</v>
      </c>
      <c r="B2594" t="s">
        <v>4970</v>
      </c>
      <c r="C2594" t="s">
        <v>1510</v>
      </c>
      <c r="D2594" t="s">
        <v>1517</v>
      </c>
      <c r="E2594" t="str">
        <f t="shared" si="40"/>
        <v>257927316095135, 137 &amp; 139 Simon Fraser Boulevard W</v>
      </c>
      <c r="I2594" t="s">
        <v>1507</v>
      </c>
      <c r="J2594" t="s">
        <v>7123</v>
      </c>
      <c r="K2594" t="s">
        <v>30</v>
      </c>
      <c r="L2594" t="s">
        <v>38</v>
      </c>
    </row>
    <row r="2595" spans="1:12" x14ac:dyDescent="0.25">
      <c r="A2595" s="2">
        <v>257927316095</v>
      </c>
      <c r="B2595" t="s">
        <v>4971</v>
      </c>
      <c r="C2595" t="s">
        <v>1510</v>
      </c>
      <c r="D2595" t="s">
        <v>1517</v>
      </c>
      <c r="E2595" t="str">
        <f t="shared" si="40"/>
        <v>257927316095141, 143 &amp; 145 Simon Fraser Boulevard W</v>
      </c>
      <c r="I2595" t="s">
        <v>1507</v>
      </c>
      <c r="J2595" t="s">
        <v>7123</v>
      </c>
      <c r="K2595" t="s">
        <v>30</v>
      </c>
      <c r="L2595" t="s">
        <v>38</v>
      </c>
    </row>
    <row r="2596" spans="1:12" x14ac:dyDescent="0.25">
      <c r="A2596" s="2">
        <v>257927316136</v>
      </c>
      <c r="B2596" t="s">
        <v>4972</v>
      </c>
      <c r="C2596" t="s">
        <v>1510</v>
      </c>
      <c r="D2596" t="s">
        <v>1516</v>
      </c>
      <c r="E2596" t="str">
        <f t="shared" si="40"/>
        <v>257927316136220 &amp; 222 Bluefox Boulevard N</v>
      </c>
      <c r="I2596" t="s">
        <v>1507</v>
      </c>
      <c r="J2596" t="s">
        <v>7161</v>
      </c>
      <c r="K2596" t="s">
        <v>30</v>
      </c>
      <c r="L2596" t="s">
        <v>38</v>
      </c>
    </row>
    <row r="2597" spans="1:12" x14ac:dyDescent="0.25">
      <c r="A2597" s="2">
        <v>257927316136</v>
      </c>
      <c r="B2597" t="s">
        <v>4973</v>
      </c>
      <c r="C2597" t="s">
        <v>1510</v>
      </c>
      <c r="D2597" t="s">
        <v>1516</v>
      </c>
      <c r="E2597" t="str">
        <f t="shared" si="40"/>
        <v>257927316136228 &amp; 230 Bluefox Boulevard W</v>
      </c>
      <c r="I2597" t="s">
        <v>1507</v>
      </c>
      <c r="J2597" t="s">
        <v>7161</v>
      </c>
      <c r="K2597" t="s">
        <v>30</v>
      </c>
      <c r="L2597" t="s">
        <v>38</v>
      </c>
    </row>
    <row r="2598" spans="1:12" x14ac:dyDescent="0.25">
      <c r="A2598" s="2">
        <v>257927316136</v>
      </c>
      <c r="B2598" t="s">
        <v>4974</v>
      </c>
      <c r="C2598" t="s">
        <v>1510</v>
      </c>
      <c r="D2598" t="s">
        <v>1516</v>
      </c>
      <c r="E2598" t="str">
        <f t="shared" si="40"/>
        <v>257927316136196 &amp; 198 Bluefox Boulevard N</v>
      </c>
      <c r="I2598" t="s">
        <v>1507</v>
      </c>
      <c r="J2598" t="s">
        <v>7161</v>
      </c>
      <c r="K2598" t="s">
        <v>30</v>
      </c>
      <c r="L2598" t="s">
        <v>38</v>
      </c>
    </row>
    <row r="2599" spans="1:12" x14ac:dyDescent="0.25">
      <c r="A2599" s="2">
        <v>257927316136</v>
      </c>
      <c r="B2599" t="s">
        <v>4975</v>
      </c>
      <c r="C2599" t="s">
        <v>1510</v>
      </c>
      <c r="D2599" t="s">
        <v>1516</v>
      </c>
      <c r="E2599" t="str">
        <f t="shared" si="40"/>
        <v>257927316136204 &amp; 206 Bluefox Boulevard N</v>
      </c>
      <c r="I2599" t="s">
        <v>1507</v>
      </c>
      <c r="J2599" t="s">
        <v>7162</v>
      </c>
      <c r="K2599" t="s">
        <v>30</v>
      </c>
      <c r="L2599" t="s">
        <v>38</v>
      </c>
    </row>
    <row r="2600" spans="1:12" x14ac:dyDescent="0.25">
      <c r="A2600" s="2">
        <v>257927316136</v>
      </c>
      <c r="B2600" t="s">
        <v>4976</v>
      </c>
      <c r="C2600" t="s">
        <v>1510</v>
      </c>
      <c r="D2600" t="s">
        <v>1516</v>
      </c>
      <c r="E2600" t="str">
        <f t="shared" si="40"/>
        <v>257927316136212 &amp; 214 Bluefox Boulevard N</v>
      </c>
      <c r="I2600" t="s">
        <v>1507</v>
      </c>
      <c r="J2600" t="s">
        <v>7162</v>
      </c>
      <c r="K2600" t="s">
        <v>30</v>
      </c>
      <c r="L2600" t="s">
        <v>38</v>
      </c>
    </row>
    <row r="2601" spans="1:12" x14ac:dyDescent="0.25">
      <c r="A2601" s="2">
        <v>262427226008</v>
      </c>
      <c r="B2601" t="s">
        <v>4977</v>
      </c>
      <c r="C2601" t="s">
        <v>1510</v>
      </c>
      <c r="D2601" t="s">
        <v>1515</v>
      </c>
      <c r="E2601" t="str">
        <f t="shared" si="40"/>
        <v>262427226008242 Rubie Crescent</v>
      </c>
      <c r="I2601" t="s">
        <v>1513</v>
      </c>
      <c r="J2601" t="s">
        <v>6913</v>
      </c>
      <c r="K2601" t="s">
        <v>6285</v>
      </c>
      <c r="L2601" t="s">
        <v>38</v>
      </c>
    </row>
    <row r="2602" spans="1:12" x14ac:dyDescent="0.25">
      <c r="A2602" s="2">
        <v>262427226008</v>
      </c>
      <c r="B2602" t="s">
        <v>1514</v>
      </c>
      <c r="C2602" t="s">
        <v>1510</v>
      </c>
      <c r="D2602" t="s">
        <v>1515</v>
      </c>
      <c r="E2602" t="str">
        <f t="shared" si="40"/>
        <v>262427226008206 Rubie Crescent</v>
      </c>
      <c r="I2602" t="s">
        <v>1513</v>
      </c>
      <c r="J2602" t="s">
        <v>6913</v>
      </c>
      <c r="K2602" t="s">
        <v>6285</v>
      </c>
      <c r="L2602" t="s">
        <v>38</v>
      </c>
    </row>
    <row r="2603" spans="1:12" x14ac:dyDescent="0.25">
      <c r="A2603" s="2">
        <v>257927556094</v>
      </c>
      <c r="B2603" t="s">
        <v>1511</v>
      </c>
      <c r="C2603" t="s">
        <v>1510</v>
      </c>
      <c r="D2603" t="s">
        <v>1512</v>
      </c>
      <c r="E2603" t="str">
        <f t="shared" si="40"/>
        <v>257927556094521 - 4 Street S</v>
      </c>
      <c r="I2603" t="s">
        <v>1507</v>
      </c>
      <c r="J2603" t="s">
        <v>7163</v>
      </c>
      <c r="K2603" t="s">
        <v>30</v>
      </c>
      <c r="L2603" t="s">
        <v>32</v>
      </c>
    </row>
    <row r="2604" spans="1:12" x14ac:dyDescent="0.25">
      <c r="A2604" s="2">
        <v>257927556007</v>
      </c>
      <c r="B2604" t="s">
        <v>1508</v>
      </c>
      <c r="C2604" t="s">
        <v>1510</v>
      </c>
      <c r="D2604" t="s">
        <v>1509</v>
      </c>
      <c r="E2604" t="str">
        <f t="shared" si="40"/>
        <v>2579275560072275 - 32 Street S</v>
      </c>
      <c r="I2604" t="s">
        <v>1507</v>
      </c>
      <c r="J2604" t="s">
        <v>7164</v>
      </c>
      <c r="K2604" t="s">
        <v>30</v>
      </c>
      <c r="L2604" t="s">
        <v>32</v>
      </c>
    </row>
    <row r="2605" spans="1:12" x14ac:dyDescent="0.25">
      <c r="A2605" s="2">
        <v>151127512100</v>
      </c>
      <c r="B2605" t="s">
        <v>1506</v>
      </c>
      <c r="C2605" t="s">
        <v>1467</v>
      </c>
      <c r="D2605" t="s">
        <v>5845</v>
      </c>
      <c r="E2605" t="str">
        <f t="shared" si="40"/>
        <v>1511275121004712 - 47 Avenue</v>
      </c>
      <c r="I2605" t="s">
        <v>1464</v>
      </c>
      <c r="J2605" t="s">
        <v>7165</v>
      </c>
      <c r="K2605" t="s">
        <v>30</v>
      </c>
      <c r="L2605" t="s">
        <v>27</v>
      </c>
    </row>
    <row r="2606" spans="1:12" x14ac:dyDescent="0.25">
      <c r="A2606" s="2">
        <v>151127312098</v>
      </c>
      <c r="B2606" t="s">
        <v>1505</v>
      </c>
      <c r="C2606" t="s">
        <v>1467</v>
      </c>
      <c r="D2606" t="s">
        <v>1502</v>
      </c>
      <c r="E2606" t="str">
        <f t="shared" si="40"/>
        <v>151127312098101, 4806 - 54 Street</v>
      </c>
      <c r="I2606" t="s">
        <v>1464</v>
      </c>
      <c r="J2606" t="s">
        <v>7166</v>
      </c>
      <c r="K2606" t="s">
        <v>30</v>
      </c>
      <c r="L2606" t="s">
        <v>38</v>
      </c>
    </row>
    <row r="2607" spans="1:12" x14ac:dyDescent="0.25">
      <c r="A2607" s="2">
        <v>151127312098</v>
      </c>
      <c r="B2607" t="s">
        <v>1501</v>
      </c>
      <c r="C2607" t="s">
        <v>1467</v>
      </c>
      <c r="D2607" t="s">
        <v>1502</v>
      </c>
      <c r="E2607" t="str">
        <f t="shared" si="40"/>
        <v>151127312098104, 4806 - 54 Street</v>
      </c>
      <c r="I2607" t="s">
        <v>1464</v>
      </c>
      <c r="J2607" t="s">
        <v>7166</v>
      </c>
      <c r="K2607" t="s">
        <v>30</v>
      </c>
      <c r="L2607" t="s">
        <v>38</v>
      </c>
    </row>
    <row r="2608" spans="1:12" x14ac:dyDescent="0.25">
      <c r="A2608" s="2">
        <v>151127312098</v>
      </c>
      <c r="B2608" t="s">
        <v>1504</v>
      </c>
      <c r="C2608" t="s">
        <v>1467</v>
      </c>
      <c r="D2608" t="s">
        <v>1502</v>
      </c>
      <c r="E2608" t="str">
        <f t="shared" si="40"/>
        <v>151127312098102, 4806 - 54 Street</v>
      </c>
      <c r="I2608" t="s">
        <v>1464</v>
      </c>
      <c r="J2608" t="s">
        <v>7166</v>
      </c>
      <c r="K2608" t="s">
        <v>30</v>
      </c>
      <c r="L2608" t="s">
        <v>38</v>
      </c>
    </row>
    <row r="2609" spans="1:12" x14ac:dyDescent="0.25">
      <c r="A2609" s="2">
        <v>151127312098</v>
      </c>
      <c r="B2609" t="s">
        <v>1503</v>
      </c>
      <c r="C2609" t="s">
        <v>1467</v>
      </c>
      <c r="D2609" t="s">
        <v>1502</v>
      </c>
      <c r="E2609" t="str">
        <f t="shared" si="40"/>
        <v>151127312098103, 4806 - 54 Street</v>
      </c>
      <c r="I2609" t="s">
        <v>1464</v>
      </c>
      <c r="J2609" t="s">
        <v>7166</v>
      </c>
      <c r="K2609" t="s">
        <v>30</v>
      </c>
      <c r="L2609" t="s">
        <v>38</v>
      </c>
    </row>
    <row r="2610" spans="1:12" x14ac:dyDescent="0.25">
      <c r="A2610" s="2">
        <v>151127312085</v>
      </c>
      <c r="B2610" t="s">
        <v>1499</v>
      </c>
      <c r="C2610" t="s">
        <v>1467</v>
      </c>
      <c r="D2610" t="s">
        <v>1500</v>
      </c>
      <c r="E2610" t="str">
        <f t="shared" si="40"/>
        <v>1511273120854102 - 48 Avenue</v>
      </c>
      <c r="I2610" t="s">
        <v>1464</v>
      </c>
      <c r="J2610" t="s">
        <v>7167</v>
      </c>
      <c r="K2610" t="s">
        <v>30</v>
      </c>
      <c r="L2610" t="s">
        <v>38</v>
      </c>
    </row>
    <row r="2611" spans="1:12" x14ac:dyDescent="0.25">
      <c r="A2611" s="2">
        <v>151127312247</v>
      </c>
      <c r="B2611" t="s">
        <v>1498</v>
      </c>
      <c r="C2611" t="s">
        <v>1467</v>
      </c>
      <c r="D2611" t="s">
        <v>1495</v>
      </c>
      <c r="E2611" t="str">
        <f t="shared" si="40"/>
        <v>1511273122474115 - 49 Avenue</v>
      </c>
      <c r="I2611" t="s">
        <v>1464</v>
      </c>
      <c r="J2611" t="s">
        <v>7168</v>
      </c>
      <c r="K2611" t="s">
        <v>30</v>
      </c>
      <c r="L2611" t="s">
        <v>38</v>
      </c>
    </row>
    <row r="2612" spans="1:12" x14ac:dyDescent="0.25">
      <c r="A2612" s="2">
        <v>151127312247</v>
      </c>
      <c r="B2612" t="s">
        <v>1496</v>
      </c>
      <c r="C2612" t="s">
        <v>1467</v>
      </c>
      <c r="D2612" t="s">
        <v>1495</v>
      </c>
      <c r="E2612" t="str">
        <f t="shared" si="40"/>
        <v>1511273122474119 - 49 Avenue</v>
      </c>
      <c r="I2612" t="s">
        <v>1464</v>
      </c>
      <c r="J2612" t="s">
        <v>7168</v>
      </c>
      <c r="K2612" t="s">
        <v>30</v>
      </c>
      <c r="L2612" t="s">
        <v>38</v>
      </c>
    </row>
    <row r="2613" spans="1:12" x14ac:dyDescent="0.25">
      <c r="A2613" s="2">
        <v>151127312247</v>
      </c>
      <c r="B2613" t="s">
        <v>1497</v>
      </c>
      <c r="C2613" t="s">
        <v>1467</v>
      </c>
      <c r="D2613" t="s">
        <v>1495</v>
      </c>
      <c r="E2613" t="str">
        <f t="shared" si="40"/>
        <v>1511273122474117 - 49 Avenue</v>
      </c>
      <c r="I2613" t="s">
        <v>1464</v>
      </c>
      <c r="J2613" t="s">
        <v>7168</v>
      </c>
      <c r="K2613" t="s">
        <v>30</v>
      </c>
      <c r="L2613" t="s">
        <v>38</v>
      </c>
    </row>
    <row r="2614" spans="1:12" x14ac:dyDescent="0.25">
      <c r="A2614" s="2">
        <v>151127312247</v>
      </c>
      <c r="B2614" t="s">
        <v>1494</v>
      </c>
      <c r="C2614" t="s">
        <v>1467</v>
      </c>
      <c r="D2614" t="s">
        <v>1495</v>
      </c>
      <c r="E2614" t="str">
        <f t="shared" si="40"/>
        <v>1511273122474121 - 49 Avenue</v>
      </c>
      <c r="I2614" t="s">
        <v>1464</v>
      </c>
      <c r="J2614" t="s">
        <v>7168</v>
      </c>
      <c r="K2614" t="s">
        <v>30</v>
      </c>
      <c r="L2614" t="s">
        <v>38</v>
      </c>
    </row>
    <row r="2615" spans="1:12" x14ac:dyDescent="0.25">
      <c r="A2615" s="2">
        <v>151127312764</v>
      </c>
      <c r="B2615" t="s">
        <v>1493</v>
      </c>
      <c r="C2615" t="s">
        <v>1467</v>
      </c>
      <c r="D2615" t="s">
        <v>1490</v>
      </c>
      <c r="E2615" t="str">
        <f t="shared" si="40"/>
        <v>1511273127644118 - 45 Avenue</v>
      </c>
      <c r="I2615" t="s">
        <v>1464</v>
      </c>
      <c r="J2615" t="s">
        <v>7169</v>
      </c>
      <c r="K2615" t="s">
        <v>30</v>
      </c>
      <c r="L2615" t="s">
        <v>38</v>
      </c>
    </row>
    <row r="2616" spans="1:12" x14ac:dyDescent="0.25">
      <c r="A2616" s="2">
        <v>151127312764</v>
      </c>
      <c r="B2616" t="s">
        <v>1492</v>
      </c>
      <c r="C2616" t="s">
        <v>1467</v>
      </c>
      <c r="D2616" t="s">
        <v>1490</v>
      </c>
      <c r="E2616" t="str">
        <f t="shared" si="40"/>
        <v>1511273127644512 - 41A Street</v>
      </c>
      <c r="I2616" t="s">
        <v>1464</v>
      </c>
      <c r="J2616" t="s">
        <v>7170</v>
      </c>
      <c r="K2616" t="s">
        <v>30</v>
      </c>
      <c r="L2616" t="s">
        <v>38</v>
      </c>
    </row>
    <row r="2617" spans="1:12" x14ac:dyDescent="0.25">
      <c r="A2617" s="2">
        <v>151127312764</v>
      </c>
      <c r="B2617" t="s">
        <v>1491</v>
      </c>
      <c r="C2617" t="s">
        <v>1467</v>
      </c>
      <c r="D2617" t="s">
        <v>1490</v>
      </c>
      <c r="E2617" t="str">
        <f t="shared" si="40"/>
        <v>1511273127644302 - 45 Street</v>
      </c>
      <c r="I2617" t="s">
        <v>1464</v>
      </c>
      <c r="J2617" t="s">
        <v>7171</v>
      </c>
      <c r="K2617" t="s">
        <v>30</v>
      </c>
      <c r="L2617" t="s">
        <v>38</v>
      </c>
    </row>
    <row r="2618" spans="1:12" x14ac:dyDescent="0.25">
      <c r="A2618" s="2">
        <v>151127312764</v>
      </c>
      <c r="B2618" t="s">
        <v>1489</v>
      </c>
      <c r="C2618" t="s">
        <v>1467</v>
      </c>
      <c r="D2618" t="s">
        <v>1490</v>
      </c>
      <c r="E2618" t="str">
        <f t="shared" si="40"/>
        <v>1511273127644102 - 47 Street</v>
      </c>
      <c r="I2618" t="s">
        <v>1464</v>
      </c>
      <c r="J2618" t="s">
        <v>7172</v>
      </c>
      <c r="K2618" t="s">
        <v>30</v>
      </c>
      <c r="L2618" t="s">
        <v>38</v>
      </c>
    </row>
    <row r="2619" spans="1:12" x14ac:dyDescent="0.25">
      <c r="A2619" s="2">
        <v>151627510131</v>
      </c>
      <c r="B2619" t="s">
        <v>1487</v>
      </c>
      <c r="C2619" t="s">
        <v>1467</v>
      </c>
      <c r="D2619" t="s">
        <v>1488</v>
      </c>
      <c r="E2619" t="str">
        <f t="shared" si="40"/>
        <v>151627510131303 - 12 Street  Units 201-218, 301-318,</v>
      </c>
      <c r="I2619" t="s">
        <v>1468</v>
      </c>
      <c r="J2619" t="s">
        <v>7173</v>
      </c>
      <c r="K2619" t="s">
        <v>30</v>
      </c>
      <c r="L2619" t="s">
        <v>27</v>
      </c>
    </row>
    <row r="2620" spans="1:12" x14ac:dyDescent="0.25">
      <c r="A2620" s="2">
        <v>152427223178</v>
      </c>
      <c r="B2620" t="s">
        <v>1484</v>
      </c>
      <c r="C2620" t="s">
        <v>1467</v>
      </c>
      <c r="D2620" t="s">
        <v>1485</v>
      </c>
      <c r="E2620" t="str">
        <f t="shared" si="40"/>
        <v>1524272231785402 - 52 Avenue</v>
      </c>
      <c r="I2620" t="s">
        <v>1464</v>
      </c>
      <c r="J2620" t="s">
        <v>7174</v>
      </c>
      <c r="K2620" t="s">
        <v>30</v>
      </c>
      <c r="L2620" t="s">
        <v>38</v>
      </c>
    </row>
    <row r="2621" spans="1:12" x14ac:dyDescent="0.25">
      <c r="A2621" s="2">
        <v>152427223178</v>
      </c>
      <c r="B2621" t="s">
        <v>1486</v>
      </c>
      <c r="C2621" t="s">
        <v>1467</v>
      </c>
      <c r="D2621" t="s">
        <v>1485</v>
      </c>
      <c r="E2621" t="str">
        <f t="shared" si="40"/>
        <v>152427223178Ardmore</v>
      </c>
      <c r="I2621" t="s">
        <v>1464</v>
      </c>
      <c r="J2621" t="s">
        <v>7175</v>
      </c>
      <c r="K2621" t="s">
        <v>30</v>
      </c>
      <c r="L2621" t="s">
        <v>38</v>
      </c>
    </row>
    <row r="2622" spans="1:12" x14ac:dyDescent="0.25">
      <c r="A2622" s="2">
        <v>154127312691</v>
      </c>
      <c r="B2622" t="s">
        <v>1483</v>
      </c>
      <c r="C2622" t="s">
        <v>1467</v>
      </c>
      <c r="D2622" t="s">
        <v>1480</v>
      </c>
      <c r="E2622" t="str">
        <f t="shared" si="40"/>
        <v>1541273126915035 - 41 Street</v>
      </c>
      <c r="I2622" t="s">
        <v>1468</v>
      </c>
      <c r="J2622" t="s">
        <v>7176</v>
      </c>
      <c r="K2622" t="s">
        <v>30</v>
      </c>
      <c r="L2622" t="s">
        <v>38</v>
      </c>
    </row>
    <row r="2623" spans="1:12" x14ac:dyDescent="0.25">
      <c r="A2623" s="2">
        <v>154127312691</v>
      </c>
      <c r="B2623" t="s">
        <v>1482</v>
      </c>
      <c r="C2623" t="s">
        <v>1467</v>
      </c>
      <c r="D2623" t="s">
        <v>1480</v>
      </c>
      <c r="E2623" t="str">
        <f t="shared" si="40"/>
        <v>1541273126915005 - 41 Street</v>
      </c>
      <c r="I2623" t="s">
        <v>1468</v>
      </c>
      <c r="J2623" t="s">
        <v>7177</v>
      </c>
      <c r="K2623" t="s">
        <v>30</v>
      </c>
      <c r="L2623" t="s">
        <v>38</v>
      </c>
    </row>
    <row r="2624" spans="1:12" x14ac:dyDescent="0.25">
      <c r="A2624" s="2">
        <v>154127312691</v>
      </c>
      <c r="B2624" t="s">
        <v>1481</v>
      </c>
      <c r="C2624" t="s">
        <v>1467</v>
      </c>
      <c r="D2624" t="s">
        <v>1480</v>
      </c>
      <c r="E2624" t="str">
        <f t="shared" si="40"/>
        <v>1541273126915718 - 49 Avenue</v>
      </c>
      <c r="I2624" t="s">
        <v>1468</v>
      </c>
      <c r="J2624" t="s">
        <v>7178</v>
      </c>
      <c r="K2624" t="s">
        <v>30</v>
      </c>
      <c r="L2624" t="s">
        <v>38</v>
      </c>
    </row>
    <row r="2625" spans="1:12" x14ac:dyDescent="0.25">
      <c r="A2625" s="2">
        <v>154127312691</v>
      </c>
      <c r="B2625" t="s">
        <v>1479</v>
      </c>
      <c r="C2625" t="s">
        <v>1467</v>
      </c>
      <c r="D2625" t="s">
        <v>1480</v>
      </c>
      <c r="E2625" t="str">
        <f t="shared" si="40"/>
        <v>1541273126915305 - 51 Street</v>
      </c>
      <c r="I2625" t="s">
        <v>1468</v>
      </c>
      <c r="J2625" t="s">
        <v>7179</v>
      </c>
      <c r="K2625" t="s">
        <v>30</v>
      </c>
      <c r="L2625" t="s">
        <v>38</v>
      </c>
    </row>
    <row r="2626" spans="1:12" x14ac:dyDescent="0.25">
      <c r="A2626" s="2">
        <v>154127312721</v>
      </c>
      <c r="B2626" t="s">
        <v>1477</v>
      </c>
      <c r="C2626" t="s">
        <v>1467</v>
      </c>
      <c r="D2626" t="s">
        <v>1478</v>
      </c>
      <c r="E2626" t="str">
        <f t="shared" si="40"/>
        <v>1541273127215517 - 47 Avenue</v>
      </c>
      <c r="I2626" t="s">
        <v>1468</v>
      </c>
      <c r="J2626" t="s">
        <v>7180</v>
      </c>
      <c r="K2626" t="s">
        <v>30</v>
      </c>
      <c r="L2626" t="s">
        <v>38</v>
      </c>
    </row>
    <row r="2627" spans="1:12" x14ac:dyDescent="0.25">
      <c r="A2627" s="2">
        <v>154127223176</v>
      </c>
      <c r="B2627" t="s">
        <v>1468</v>
      </c>
      <c r="C2627" t="s">
        <v>1467</v>
      </c>
      <c r="D2627" t="s">
        <v>1476</v>
      </c>
      <c r="E2627" t="str">
        <f t="shared" si="40"/>
        <v>154127223176Cold Lake</v>
      </c>
      <c r="I2627" t="s">
        <v>1468</v>
      </c>
      <c r="J2627" t="s">
        <v>7181</v>
      </c>
      <c r="K2627" t="s">
        <v>30</v>
      </c>
      <c r="L2627" t="s">
        <v>38</v>
      </c>
    </row>
    <row r="2628" spans="1:12" x14ac:dyDescent="0.25">
      <c r="A2628" s="2">
        <v>154127223176</v>
      </c>
      <c r="B2628" t="s">
        <v>1475</v>
      </c>
      <c r="C2628" t="s">
        <v>1467</v>
      </c>
      <c r="D2628" t="s">
        <v>1476</v>
      </c>
      <c r="E2628" t="str">
        <f t="shared" si="40"/>
        <v>1541272231765122 - 43 Street</v>
      </c>
      <c r="I2628" t="s">
        <v>1468</v>
      </c>
      <c r="J2628" t="s">
        <v>7182</v>
      </c>
      <c r="K2628" t="s">
        <v>30</v>
      </c>
      <c r="L2628" t="s">
        <v>38</v>
      </c>
    </row>
    <row r="2629" spans="1:12" x14ac:dyDescent="0.25">
      <c r="A2629" s="2">
        <v>153127550064</v>
      </c>
      <c r="B2629" t="s">
        <v>4978</v>
      </c>
      <c r="C2629" t="s">
        <v>1467</v>
      </c>
      <c r="D2629" t="s">
        <v>401</v>
      </c>
      <c r="E2629" t="str">
        <f t="shared" si="40"/>
        <v>1531275500645017 52 Street Glendon</v>
      </c>
      <c r="I2629" t="s">
        <v>1473</v>
      </c>
      <c r="J2629" t="s">
        <v>7183</v>
      </c>
      <c r="K2629" t="s">
        <v>30</v>
      </c>
      <c r="L2629" t="s">
        <v>32</v>
      </c>
    </row>
    <row r="2630" spans="1:12" x14ac:dyDescent="0.25">
      <c r="A2630" s="2">
        <v>153127552338</v>
      </c>
      <c r="B2630" t="s">
        <v>4979</v>
      </c>
      <c r="C2630" t="s">
        <v>1467</v>
      </c>
      <c r="D2630" t="s">
        <v>1474</v>
      </c>
      <c r="E2630" t="str">
        <f t="shared" si="40"/>
        <v>1531275523385012 51 Street</v>
      </c>
      <c r="I2630" t="s">
        <v>1473</v>
      </c>
      <c r="J2630" t="s">
        <v>7183</v>
      </c>
      <c r="K2630" t="s">
        <v>30</v>
      </c>
      <c r="L2630" t="s">
        <v>32</v>
      </c>
    </row>
    <row r="2631" spans="1:12" x14ac:dyDescent="0.25">
      <c r="A2631" s="2">
        <v>151627552229</v>
      </c>
      <c r="B2631" t="s">
        <v>1471</v>
      </c>
      <c r="C2631" t="s">
        <v>1467</v>
      </c>
      <c r="D2631" t="s">
        <v>1472</v>
      </c>
      <c r="E2631" t="str">
        <f t="shared" si="40"/>
        <v>1516275522291003 - 3 Ave Units 101-106, 108-110, 201</v>
      </c>
      <c r="I2631" t="s">
        <v>1468</v>
      </c>
      <c r="J2631" t="s">
        <v>7184</v>
      </c>
      <c r="K2631" t="s">
        <v>30</v>
      </c>
      <c r="L2631" t="s">
        <v>32</v>
      </c>
    </row>
    <row r="2632" spans="1:12" x14ac:dyDescent="0.25">
      <c r="A2632" s="2">
        <v>151127552231</v>
      </c>
      <c r="B2632" t="s">
        <v>1469</v>
      </c>
      <c r="C2632" t="s">
        <v>1467</v>
      </c>
      <c r="D2632" t="s">
        <v>1470</v>
      </c>
      <c r="E2632" t="str">
        <f t="shared" si="40"/>
        <v>1511275522314501 - 46 Street</v>
      </c>
      <c r="I2632" t="s">
        <v>1464</v>
      </c>
      <c r="J2632" t="s">
        <v>7185</v>
      </c>
      <c r="K2632" t="s">
        <v>30</v>
      </c>
      <c r="L2632" t="s">
        <v>32</v>
      </c>
    </row>
    <row r="2633" spans="1:12" x14ac:dyDescent="0.25">
      <c r="A2633" s="2">
        <v>151627510131</v>
      </c>
      <c r="B2633" t="s">
        <v>4980</v>
      </c>
      <c r="C2633" t="s">
        <v>1467</v>
      </c>
      <c r="D2633" t="s">
        <v>5846</v>
      </c>
      <c r="E2633" t="str">
        <f t="shared" si="40"/>
        <v>151627510131120 -16 Street Cold Lake</v>
      </c>
      <c r="I2633" t="s">
        <v>1468</v>
      </c>
      <c r="J2633" t="s">
        <v>7186</v>
      </c>
      <c r="K2633" t="s">
        <v>30</v>
      </c>
      <c r="L2633" t="s">
        <v>27</v>
      </c>
    </row>
    <row r="2634" spans="1:12" x14ac:dyDescent="0.25">
      <c r="A2634" s="2">
        <v>154127552162</v>
      </c>
      <c r="B2634" t="s">
        <v>1213</v>
      </c>
      <c r="C2634" t="s">
        <v>1467</v>
      </c>
      <c r="D2634" t="s">
        <v>934</v>
      </c>
      <c r="E2634" t="str">
        <f t="shared" si="40"/>
        <v>1541275521625206 - 50 Street</v>
      </c>
      <c r="I2634" t="s">
        <v>1468</v>
      </c>
      <c r="J2634" t="s">
        <v>7187</v>
      </c>
      <c r="K2634" t="s">
        <v>30</v>
      </c>
      <c r="L2634" t="s">
        <v>32</v>
      </c>
    </row>
    <row r="2635" spans="1:12" x14ac:dyDescent="0.25">
      <c r="A2635" s="2">
        <v>151127552110</v>
      </c>
      <c r="B2635" t="s">
        <v>1465</v>
      </c>
      <c r="C2635" t="s">
        <v>1467</v>
      </c>
      <c r="D2635" t="s">
        <v>1466</v>
      </c>
      <c r="E2635" t="str">
        <f t="shared" si="40"/>
        <v>1511275521104601 - 46 Avenue</v>
      </c>
      <c r="I2635" t="s">
        <v>1464</v>
      </c>
      <c r="J2635" t="s">
        <v>7188</v>
      </c>
      <c r="K2635" t="s">
        <v>30</v>
      </c>
      <c r="L2635" t="s">
        <v>32</v>
      </c>
    </row>
    <row r="2636" spans="1:12" x14ac:dyDescent="0.25">
      <c r="A2636" s="2">
        <v>151127552884</v>
      </c>
      <c r="B2636" t="s">
        <v>4981</v>
      </c>
      <c r="C2636" t="s">
        <v>1467</v>
      </c>
      <c r="D2636" t="s">
        <v>5847</v>
      </c>
      <c r="E2636" t="str">
        <f t="shared" si="40"/>
        <v>1511275528844701 - 46 Avenue Units 1 - 3</v>
      </c>
      <c r="I2636" t="s">
        <v>1464</v>
      </c>
      <c r="J2636" t="s">
        <v>7189</v>
      </c>
      <c r="K2636" t="s">
        <v>30</v>
      </c>
      <c r="L2636" t="s">
        <v>32</v>
      </c>
    </row>
    <row r="2637" spans="1:12" x14ac:dyDescent="0.25">
      <c r="A2637" s="2">
        <v>151127552884</v>
      </c>
      <c r="B2637" t="s">
        <v>4982</v>
      </c>
      <c r="C2637" t="s">
        <v>1467</v>
      </c>
      <c r="D2637" t="s">
        <v>5847</v>
      </c>
      <c r="E2637" t="str">
        <f t="shared" ref="E2637:E2700" si="41">CONCATENATE(A2637,B2637)</f>
        <v>1511275528844701 - 46 Avenue Units 4 - 6</v>
      </c>
      <c r="I2637" t="s">
        <v>1464</v>
      </c>
      <c r="J2637" t="s">
        <v>7189</v>
      </c>
      <c r="K2637" t="s">
        <v>30</v>
      </c>
      <c r="L2637" t="s">
        <v>32</v>
      </c>
    </row>
    <row r="2638" spans="1:12" x14ac:dyDescent="0.25">
      <c r="A2638" s="2">
        <v>151127552884</v>
      </c>
      <c r="B2638" t="s">
        <v>4983</v>
      </c>
      <c r="C2638" t="s">
        <v>1467</v>
      </c>
      <c r="D2638" t="s">
        <v>5847</v>
      </c>
      <c r="E2638" t="str">
        <f t="shared" si="41"/>
        <v>1511275528844701 - 46 Avenue Units 7 - 9</v>
      </c>
      <c r="I2638" t="s">
        <v>1464</v>
      </c>
      <c r="J2638" t="s">
        <v>7189</v>
      </c>
      <c r="K2638" t="s">
        <v>30</v>
      </c>
      <c r="L2638" t="s">
        <v>32</v>
      </c>
    </row>
    <row r="2639" spans="1:12" x14ac:dyDescent="0.25">
      <c r="A2639" s="2">
        <v>151127552884</v>
      </c>
      <c r="B2639" t="s">
        <v>4984</v>
      </c>
      <c r="C2639" t="s">
        <v>1467</v>
      </c>
      <c r="D2639" t="s">
        <v>5847</v>
      </c>
      <c r="E2639" t="str">
        <f t="shared" si="41"/>
        <v>1511275528844701 - 46 Avenue Units 10 - 11</v>
      </c>
      <c r="I2639" t="s">
        <v>1464</v>
      </c>
      <c r="J2639" t="s">
        <v>7189</v>
      </c>
      <c r="K2639" t="s">
        <v>30</v>
      </c>
      <c r="L2639" t="s">
        <v>32</v>
      </c>
    </row>
    <row r="2640" spans="1:12" x14ac:dyDescent="0.25">
      <c r="A2640" s="2">
        <v>151127552884</v>
      </c>
      <c r="B2640" t="s">
        <v>4985</v>
      </c>
      <c r="C2640" t="s">
        <v>1467</v>
      </c>
      <c r="D2640" t="s">
        <v>5847</v>
      </c>
      <c r="E2640" t="str">
        <f t="shared" si="41"/>
        <v>1511275528844701 - 46 Avenue Units 12 - 15</v>
      </c>
      <c r="I2640" t="s">
        <v>1464</v>
      </c>
      <c r="J2640" t="s">
        <v>7189</v>
      </c>
      <c r="K2640" t="s">
        <v>30</v>
      </c>
      <c r="L2640" t="s">
        <v>32</v>
      </c>
    </row>
    <row r="2641" spans="1:12" x14ac:dyDescent="0.25">
      <c r="A2641" s="2">
        <v>151127552884</v>
      </c>
      <c r="B2641" t="s">
        <v>4986</v>
      </c>
      <c r="C2641" t="s">
        <v>1467</v>
      </c>
      <c r="D2641" t="s">
        <v>5847</v>
      </c>
      <c r="E2641" t="str">
        <f t="shared" si="41"/>
        <v>1511275528844701 - 46 Avenue Units 16 - 20</v>
      </c>
      <c r="I2641" t="s">
        <v>1464</v>
      </c>
      <c r="J2641" t="s">
        <v>7189</v>
      </c>
      <c r="K2641" t="s">
        <v>30</v>
      </c>
      <c r="L2641" t="s">
        <v>32</v>
      </c>
    </row>
    <row r="2642" spans="1:12" x14ac:dyDescent="0.25">
      <c r="A2642" s="2">
        <v>151127552004</v>
      </c>
      <c r="B2642" t="s">
        <v>4987</v>
      </c>
      <c r="C2642" t="s">
        <v>1467</v>
      </c>
      <c r="D2642" t="s">
        <v>5848</v>
      </c>
      <c r="E2642" t="str">
        <f t="shared" si="41"/>
        <v>1511275520044701 46 Avenue</v>
      </c>
      <c r="I2642" t="s">
        <v>1464</v>
      </c>
      <c r="J2642" t="s">
        <v>7189</v>
      </c>
      <c r="K2642" t="s">
        <v>30</v>
      </c>
      <c r="L2642" t="s">
        <v>32</v>
      </c>
    </row>
    <row r="2643" spans="1:12" x14ac:dyDescent="0.25">
      <c r="A2643" s="2">
        <v>151127552884</v>
      </c>
      <c r="B2643" t="s">
        <v>4988</v>
      </c>
      <c r="C2643" t="s">
        <v>1467</v>
      </c>
      <c r="D2643" t="s">
        <v>5849</v>
      </c>
      <c r="E2643" t="str">
        <f t="shared" si="41"/>
        <v>1511275528844705 46 Avenue</v>
      </c>
      <c r="I2643" t="s">
        <v>1464</v>
      </c>
      <c r="J2643" t="s">
        <v>7165</v>
      </c>
      <c r="K2643" t="s">
        <v>30</v>
      </c>
      <c r="L2643" t="s">
        <v>32</v>
      </c>
    </row>
    <row r="2644" spans="1:12" x14ac:dyDescent="0.25">
      <c r="A2644" s="2">
        <v>155227552317</v>
      </c>
      <c r="B2644" t="s">
        <v>1453</v>
      </c>
      <c r="C2644" t="s">
        <v>1415</v>
      </c>
      <c r="D2644" t="s">
        <v>1217</v>
      </c>
      <c r="E2644" t="str">
        <f t="shared" si="41"/>
        <v>155227552317Units 1-4, 4925 - 52 Avenue</v>
      </c>
      <c r="I2644" t="s">
        <v>1437</v>
      </c>
      <c r="J2644" t="s">
        <v>7190</v>
      </c>
      <c r="K2644" t="s">
        <v>30</v>
      </c>
      <c r="L2644" t="s">
        <v>32</v>
      </c>
    </row>
    <row r="2645" spans="1:12" x14ac:dyDescent="0.25">
      <c r="A2645" s="2">
        <v>155227552317</v>
      </c>
      <c r="B2645" t="s">
        <v>4989</v>
      </c>
      <c r="C2645" t="s">
        <v>1415</v>
      </c>
      <c r="D2645" t="s">
        <v>1217</v>
      </c>
      <c r="E2645" t="str">
        <f t="shared" si="41"/>
        <v>155227552317Units 5-8, 4925 - 52 Avenue</v>
      </c>
      <c r="I2645" t="s">
        <v>1437</v>
      </c>
      <c r="J2645" t="s">
        <v>7190</v>
      </c>
      <c r="K2645" t="s">
        <v>30</v>
      </c>
      <c r="L2645" t="s">
        <v>32</v>
      </c>
    </row>
    <row r="2646" spans="1:12" x14ac:dyDescent="0.25">
      <c r="A2646" s="2">
        <v>155927552065</v>
      </c>
      <c r="B2646" t="s">
        <v>1451</v>
      </c>
      <c r="C2646" t="s">
        <v>1415</v>
      </c>
      <c r="D2646" t="s">
        <v>1452</v>
      </c>
      <c r="E2646" t="str">
        <f t="shared" si="41"/>
        <v>155927552065400 2 Street South Units 1 - 8</v>
      </c>
      <c r="I2646" t="s">
        <v>1420</v>
      </c>
      <c r="J2646" t="s">
        <v>7191</v>
      </c>
      <c r="K2646" t="s">
        <v>30</v>
      </c>
      <c r="L2646" t="s">
        <v>32</v>
      </c>
    </row>
    <row r="2647" spans="1:12" x14ac:dyDescent="0.25">
      <c r="A2647" s="2">
        <v>155527552025</v>
      </c>
      <c r="B2647" t="s">
        <v>1449</v>
      </c>
      <c r="C2647" t="s">
        <v>1415</v>
      </c>
      <c r="D2647" t="s">
        <v>1450</v>
      </c>
      <c r="E2647" t="str">
        <f t="shared" si="41"/>
        <v>1555275520255201 - 42 Street Units 1 - 4</v>
      </c>
      <c r="I2647" t="s">
        <v>1412</v>
      </c>
      <c r="J2647" t="s">
        <v>7192</v>
      </c>
      <c r="K2647" t="s">
        <v>30</v>
      </c>
      <c r="L2647" t="s">
        <v>32</v>
      </c>
    </row>
    <row r="2648" spans="1:12" x14ac:dyDescent="0.25">
      <c r="A2648" s="2">
        <v>155527552025</v>
      </c>
      <c r="B2648" t="s">
        <v>4990</v>
      </c>
      <c r="C2648" t="s">
        <v>1415</v>
      </c>
      <c r="D2648" t="s">
        <v>1450</v>
      </c>
      <c r="E2648" t="str">
        <f t="shared" si="41"/>
        <v>1555275520255201 - 42 Street Units 5 - 12</v>
      </c>
      <c r="I2648" t="s">
        <v>1412</v>
      </c>
      <c r="J2648" t="s">
        <v>7192</v>
      </c>
      <c r="K2648" t="s">
        <v>30</v>
      </c>
      <c r="L2648" t="s">
        <v>32</v>
      </c>
    </row>
    <row r="2649" spans="1:12" x14ac:dyDescent="0.25">
      <c r="A2649" s="2">
        <v>155527552025</v>
      </c>
      <c r="B2649" t="s">
        <v>4991</v>
      </c>
      <c r="C2649" t="s">
        <v>1415</v>
      </c>
      <c r="D2649" t="s">
        <v>1450</v>
      </c>
      <c r="E2649" t="str">
        <f t="shared" si="41"/>
        <v>1555275520255201 - 42 Street Units 13 - 18</v>
      </c>
      <c r="I2649" t="s">
        <v>1412</v>
      </c>
      <c r="J2649" t="s">
        <v>7192</v>
      </c>
      <c r="K2649" t="s">
        <v>30</v>
      </c>
      <c r="L2649" t="s">
        <v>32</v>
      </c>
    </row>
    <row r="2650" spans="1:12" x14ac:dyDescent="0.25">
      <c r="A2650" s="2">
        <v>155527552025</v>
      </c>
      <c r="B2650" t="s">
        <v>4992</v>
      </c>
      <c r="C2650" t="s">
        <v>1415</v>
      </c>
      <c r="D2650" t="s">
        <v>1450</v>
      </c>
      <c r="E2650" t="str">
        <f t="shared" si="41"/>
        <v>1555275520255201 - 42 Street Units 19 - 24</v>
      </c>
      <c r="I2650" t="s">
        <v>1412</v>
      </c>
      <c r="J2650" t="s">
        <v>7192</v>
      </c>
      <c r="K2650" t="s">
        <v>30</v>
      </c>
      <c r="L2650" t="s">
        <v>32</v>
      </c>
    </row>
    <row r="2651" spans="1:12" x14ac:dyDescent="0.25">
      <c r="A2651" s="2">
        <v>155527552025</v>
      </c>
      <c r="B2651" t="s">
        <v>4993</v>
      </c>
      <c r="C2651" t="s">
        <v>1415</v>
      </c>
      <c r="D2651" t="s">
        <v>1450</v>
      </c>
      <c r="E2651" t="str">
        <f t="shared" si="41"/>
        <v>1555275520255201 - 42 Street Units 25 - 30</v>
      </c>
      <c r="I2651" t="s">
        <v>1412</v>
      </c>
      <c r="J2651" t="s">
        <v>7192</v>
      </c>
      <c r="K2651" t="s">
        <v>30</v>
      </c>
      <c r="L2651" t="s">
        <v>32</v>
      </c>
    </row>
    <row r="2652" spans="1:12" x14ac:dyDescent="0.25">
      <c r="A2652" s="2">
        <v>155527552025</v>
      </c>
      <c r="B2652" t="s">
        <v>4994</v>
      </c>
      <c r="C2652" t="s">
        <v>1415</v>
      </c>
      <c r="D2652" t="s">
        <v>1450</v>
      </c>
      <c r="E2652" t="str">
        <f t="shared" si="41"/>
        <v>1555275520255201 - 42 Street Units 31 - 34</v>
      </c>
      <c r="I2652" t="s">
        <v>1412</v>
      </c>
      <c r="J2652" t="s">
        <v>7192</v>
      </c>
      <c r="K2652" t="s">
        <v>30</v>
      </c>
      <c r="L2652" t="s">
        <v>32</v>
      </c>
    </row>
    <row r="2653" spans="1:12" x14ac:dyDescent="0.25">
      <c r="A2653" s="2">
        <v>155527552025</v>
      </c>
      <c r="B2653" t="s">
        <v>4995</v>
      </c>
      <c r="C2653" t="s">
        <v>1415</v>
      </c>
      <c r="D2653" t="s">
        <v>1450</v>
      </c>
      <c r="E2653" t="str">
        <f t="shared" si="41"/>
        <v>1555275520255201 - 42 Street Units 35 - 38</v>
      </c>
      <c r="I2653" t="s">
        <v>1412</v>
      </c>
      <c r="J2653" t="s">
        <v>7192</v>
      </c>
      <c r="K2653" t="s">
        <v>30</v>
      </c>
      <c r="L2653" t="s">
        <v>32</v>
      </c>
    </row>
    <row r="2654" spans="1:12" x14ac:dyDescent="0.25">
      <c r="A2654" s="2">
        <v>155527552025</v>
      </c>
      <c r="B2654" t="s">
        <v>4996</v>
      </c>
      <c r="C2654" t="s">
        <v>1415</v>
      </c>
      <c r="D2654" t="s">
        <v>1450</v>
      </c>
      <c r="E2654" t="str">
        <f t="shared" si="41"/>
        <v>1555275520255201 - 42 Street Units 39 - 50</v>
      </c>
      <c r="I2654" t="s">
        <v>1412</v>
      </c>
      <c r="J2654" t="s">
        <v>7192</v>
      </c>
      <c r="K2654" t="s">
        <v>30</v>
      </c>
      <c r="L2654" t="s">
        <v>32</v>
      </c>
    </row>
    <row r="2655" spans="1:12" x14ac:dyDescent="0.25">
      <c r="A2655" s="2">
        <v>155527552025</v>
      </c>
      <c r="B2655" t="s">
        <v>4997</v>
      </c>
      <c r="C2655" t="s">
        <v>1415</v>
      </c>
      <c r="D2655" t="s">
        <v>1450</v>
      </c>
      <c r="E2655" t="str">
        <f t="shared" si="41"/>
        <v>1555275520255201 - 42 Street Units 51 - 54</v>
      </c>
      <c r="I2655" t="s">
        <v>1412</v>
      </c>
      <c r="J2655" t="s">
        <v>7192</v>
      </c>
      <c r="K2655" t="s">
        <v>30</v>
      </c>
      <c r="L2655" t="s">
        <v>32</v>
      </c>
    </row>
    <row r="2656" spans="1:12" x14ac:dyDescent="0.25">
      <c r="A2656" s="2">
        <v>155227223214</v>
      </c>
      <c r="B2656" t="s">
        <v>1448</v>
      </c>
      <c r="C2656" t="s">
        <v>1415</v>
      </c>
      <c r="D2656" t="s">
        <v>1447</v>
      </c>
      <c r="E2656" t="str">
        <f t="shared" si="41"/>
        <v>1552272232145201 - 50 Street</v>
      </c>
      <c r="I2656" t="s">
        <v>1437</v>
      </c>
      <c r="J2656" t="s">
        <v>7190</v>
      </c>
      <c r="K2656" t="s">
        <v>30</v>
      </c>
      <c r="L2656" t="s">
        <v>38</v>
      </c>
    </row>
    <row r="2657" spans="1:12" x14ac:dyDescent="0.25">
      <c r="A2657" s="2">
        <v>155227223214</v>
      </c>
      <c r="B2657" t="s">
        <v>1446</v>
      </c>
      <c r="C2657" t="s">
        <v>1415</v>
      </c>
      <c r="D2657" t="s">
        <v>1447</v>
      </c>
      <c r="E2657" t="str">
        <f t="shared" si="41"/>
        <v>1552272232145218 - 50 Street</v>
      </c>
      <c r="I2657" t="s">
        <v>1437</v>
      </c>
      <c r="J2657" t="s">
        <v>7190</v>
      </c>
      <c r="K2657" t="s">
        <v>30</v>
      </c>
      <c r="L2657" t="s">
        <v>38</v>
      </c>
    </row>
    <row r="2658" spans="1:12" x14ac:dyDescent="0.25">
      <c r="A2658" s="2">
        <v>155227223213</v>
      </c>
      <c r="B2658" t="s">
        <v>1445</v>
      </c>
      <c r="C2658" t="s">
        <v>1415</v>
      </c>
      <c r="D2658" t="s">
        <v>1444</v>
      </c>
      <c r="E2658" t="str">
        <f t="shared" si="41"/>
        <v>1552272232135213 - 49A Street</v>
      </c>
      <c r="I2658" t="s">
        <v>1437</v>
      </c>
      <c r="J2658" t="s">
        <v>7190</v>
      </c>
      <c r="K2658" t="s">
        <v>30</v>
      </c>
      <c r="L2658" t="s">
        <v>38</v>
      </c>
    </row>
    <row r="2659" spans="1:12" x14ac:dyDescent="0.25">
      <c r="A2659" s="2">
        <v>155227223213</v>
      </c>
      <c r="B2659" t="s">
        <v>1443</v>
      </c>
      <c r="C2659" t="s">
        <v>1415</v>
      </c>
      <c r="D2659" t="s">
        <v>1444</v>
      </c>
      <c r="E2659" t="str">
        <f t="shared" si="41"/>
        <v>1552272232135210 - 49 Street</v>
      </c>
      <c r="I2659" t="s">
        <v>1437</v>
      </c>
      <c r="J2659" t="s">
        <v>7190</v>
      </c>
      <c r="K2659" t="s">
        <v>30</v>
      </c>
      <c r="L2659" t="s">
        <v>38</v>
      </c>
    </row>
    <row r="2660" spans="1:12" x14ac:dyDescent="0.25">
      <c r="A2660" s="2">
        <v>155227222996</v>
      </c>
      <c r="B2660" t="s">
        <v>1442</v>
      </c>
      <c r="C2660" t="s">
        <v>1415</v>
      </c>
      <c r="D2660" t="s">
        <v>1439</v>
      </c>
      <c r="E2660" t="str">
        <f t="shared" si="41"/>
        <v>1552272229965210 - 48 Street</v>
      </c>
      <c r="I2660" t="s">
        <v>1437</v>
      </c>
      <c r="J2660" t="s">
        <v>7190</v>
      </c>
      <c r="K2660" t="s">
        <v>30</v>
      </c>
      <c r="L2660" t="s">
        <v>38</v>
      </c>
    </row>
    <row r="2661" spans="1:12" x14ac:dyDescent="0.25">
      <c r="A2661" s="2">
        <v>155227222996</v>
      </c>
      <c r="B2661" t="s">
        <v>1441</v>
      </c>
      <c r="C2661" t="s">
        <v>1415</v>
      </c>
      <c r="D2661" t="s">
        <v>1439</v>
      </c>
      <c r="E2661" t="str">
        <f t="shared" si="41"/>
        <v>1552272229964906 - 53 Avenue</v>
      </c>
      <c r="I2661" t="s">
        <v>1437</v>
      </c>
      <c r="J2661" t="s">
        <v>7190</v>
      </c>
      <c r="K2661" t="s">
        <v>30</v>
      </c>
      <c r="L2661" t="s">
        <v>38</v>
      </c>
    </row>
    <row r="2662" spans="1:12" x14ac:dyDescent="0.25">
      <c r="A2662" s="2">
        <v>155227222996</v>
      </c>
      <c r="B2662" t="s">
        <v>1440</v>
      </c>
      <c r="C2662" t="s">
        <v>1415</v>
      </c>
      <c r="D2662" t="s">
        <v>1439</v>
      </c>
      <c r="E2662" t="str">
        <f t="shared" si="41"/>
        <v>1552272229965205 - 49A Street</v>
      </c>
      <c r="I2662" t="s">
        <v>1437</v>
      </c>
      <c r="J2662" t="s">
        <v>7190</v>
      </c>
      <c r="K2662" t="s">
        <v>30</v>
      </c>
      <c r="L2662" t="s">
        <v>38</v>
      </c>
    </row>
    <row r="2663" spans="1:12" x14ac:dyDescent="0.25">
      <c r="A2663" s="2">
        <v>155227222996</v>
      </c>
      <c r="B2663" t="s">
        <v>1438</v>
      </c>
      <c r="C2663" t="s">
        <v>1415</v>
      </c>
      <c r="D2663" t="s">
        <v>1439</v>
      </c>
      <c r="E2663" t="str">
        <f t="shared" si="41"/>
        <v>1552272229965202 - 49A Street</v>
      </c>
      <c r="I2663" t="s">
        <v>1437</v>
      </c>
      <c r="J2663" t="s">
        <v>7190</v>
      </c>
      <c r="K2663" t="s">
        <v>30</v>
      </c>
      <c r="L2663" t="s">
        <v>38</v>
      </c>
    </row>
    <row r="2664" spans="1:12" x14ac:dyDescent="0.25">
      <c r="A2664" s="2">
        <v>155527552157</v>
      </c>
      <c r="B2664" t="s">
        <v>1435</v>
      </c>
      <c r="C2664" t="s">
        <v>1415</v>
      </c>
      <c r="D2664" t="s">
        <v>1436</v>
      </c>
      <c r="E2664" t="str">
        <f t="shared" si="41"/>
        <v>1555275521575501 - 47 Street</v>
      </c>
      <c r="I2664" t="s">
        <v>1412</v>
      </c>
      <c r="J2664" t="s">
        <v>7193</v>
      </c>
      <c r="K2664" t="s">
        <v>30</v>
      </c>
      <c r="L2664" t="s">
        <v>32</v>
      </c>
    </row>
    <row r="2665" spans="1:12" x14ac:dyDescent="0.25">
      <c r="A2665" s="2">
        <v>155527310015</v>
      </c>
      <c r="B2665" t="s">
        <v>1434</v>
      </c>
      <c r="C2665" t="s">
        <v>1415</v>
      </c>
      <c r="D2665" t="s">
        <v>1428</v>
      </c>
      <c r="E2665" t="str">
        <f t="shared" si="41"/>
        <v>1555273100155666 - 42 Street</v>
      </c>
      <c r="I2665" t="s">
        <v>1412</v>
      </c>
      <c r="J2665" t="s">
        <v>7194</v>
      </c>
      <c r="K2665" t="s">
        <v>30</v>
      </c>
      <c r="L2665" t="s">
        <v>38</v>
      </c>
    </row>
    <row r="2666" spans="1:12" x14ac:dyDescent="0.25">
      <c r="A2666" s="2">
        <v>155527310015</v>
      </c>
      <c r="B2666" t="s">
        <v>1433</v>
      </c>
      <c r="C2666" t="s">
        <v>1415</v>
      </c>
      <c r="D2666" t="s">
        <v>1428</v>
      </c>
      <c r="E2666" t="str">
        <f t="shared" si="41"/>
        <v>1555273100155662 - 42 Street</v>
      </c>
      <c r="I2666" t="s">
        <v>1412</v>
      </c>
      <c r="J2666" t="s">
        <v>7194</v>
      </c>
      <c r="K2666" t="s">
        <v>30</v>
      </c>
      <c r="L2666" t="s">
        <v>38</v>
      </c>
    </row>
    <row r="2667" spans="1:12" x14ac:dyDescent="0.25">
      <c r="A2667" s="2">
        <v>155527310015</v>
      </c>
      <c r="B2667" t="s">
        <v>1432</v>
      </c>
      <c r="C2667" t="s">
        <v>1415</v>
      </c>
      <c r="D2667" t="s">
        <v>1428</v>
      </c>
      <c r="E2667" t="str">
        <f t="shared" si="41"/>
        <v>1555273100155658 - 42 Street</v>
      </c>
      <c r="I2667" t="s">
        <v>1412</v>
      </c>
      <c r="J2667" t="s">
        <v>7194</v>
      </c>
      <c r="K2667" t="s">
        <v>30</v>
      </c>
      <c r="L2667" t="s">
        <v>38</v>
      </c>
    </row>
    <row r="2668" spans="1:12" x14ac:dyDescent="0.25">
      <c r="A2668" s="2">
        <v>155527310015</v>
      </c>
      <c r="B2668" t="s">
        <v>1431</v>
      </c>
      <c r="C2668" t="s">
        <v>1415</v>
      </c>
      <c r="D2668" t="s">
        <v>1428</v>
      </c>
      <c r="E2668" t="str">
        <f t="shared" si="41"/>
        <v>1555273100155654 - 42 Street</v>
      </c>
      <c r="I2668" t="s">
        <v>1412</v>
      </c>
      <c r="J2668" t="s">
        <v>7194</v>
      </c>
      <c r="K2668" t="s">
        <v>30</v>
      </c>
      <c r="L2668" t="s">
        <v>38</v>
      </c>
    </row>
    <row r="2669" spans="1:12" x14ac:dyDescent="0.25">
      <c r="A2669" s="2">
        <v>155527310015</v>
      </c>
      <c r="B2669" t="s">
        <v>1430</v>
      </c>
      <c r="C2669" t="s">
        <v>1415</v>
      </c>
      <c r="D2669" t="s">
        <v>1428</v>
      </c>
      <c r="E2669" t="str">
        <f t="shared" si="41"/>
        <v>1555273100155650 - 42 Street</v>
      </c>
      <c r="I2669" t="s">
        <v>1412</v>
      </c>
      <c r="J2669" t="s">
        <v>7194</v>
      </c>
      <c r="K2669" t="s">
        <v>30</v>
      </c>
      <c r="L2669" t="s">
        <v>38</v>
      </c>
    </row>
    <row r="2670" spans="1:12" x14ac:dyDescent="0.25">
      <c r="A2670" s="2">
        <v>155527310015</v>
      </c>
      <c r="B2670" t="s">
        <v>1429</v>
      </c>
      <c r="C2670" t="s">
        <v>1415</v>
      </c>
      <c r="D2670" t="s">
        <v>1428</v>
      </c>
      <c r="E2670" t="str">
        <f t="shared" si="41"/>
        <v>1555273100155646 - 42 Street</v>
      </c>
      <c r="I2670" t="s">
        <v>1412</v>
      </c>
      <c r="J2670" t="s">
        <v>7194</v>
      </c>
      <c r="K2670" t="s">
        <v>30</v>
      </c>
      <c r="L2670" t="s">
        <v>38</v>
      </c>
    </row>
    <row r="2671" spans="1:12" x14ac:dyDescent="0.25">
      <c r="A2671" s="2">
        <v>155527310015</v>
      </c>
      <c r="B2671" t="s">
        <v>1427</v>
      </c>
      <c r="C2671" t="s">
        <v>1415</v>
      </c>
      <c r="D2671" t="s">
        <v>1428</v>
      </c>
      <c r="E2671" t="str">
        <f t="shared" si="41"/>
        <v>1555273100155663 - 43 Street</v>
      </c>
      <c r="I2671" t="s">
        <v>1412</v>
      </c>
      <c r="J2671" t="s">
        <v>7195</v>
      </c>
      <c r="K2671" t="s">
        <v>30</v>
      </c>
      <c r="L2671" t="s">
        <v>38</v>
      </c>
    </row>
    <row r="2672" spans="1:12" x14ac:dyDescent="0.25">
      <c r="A2672" s="2">
        <v>155527312074</v>
      </c>
      <c r="B2672" t="s">
        <v>1425</v>
      </c>
      <c r="C2672" t="s">
        <v>1415</v>
      </c>
      <c r="D2672" t="s">
        <v>1426</v>
      </c>
      <c r="E2672" t="str">
        <f t="shared" si="41"/>
        <v>1555273120743202 - 57 Avenue Units 1 &amp; 2</v>
      </c>
      <c r="I2672" t="s">
        <v>1412</v>
      </c>
      <c r="J2672" t="s">
        <v>7196</v>
      </c>
      <c r="K2672" t="s">
        <v>30</v>
      </c>
      <c r="L2672" t="s">
        <v>38</v>
      </c>
    </row>
    <row r="2673" spans="1:12" x14ac:dyDescent="0.25">
      <c r="A2673" s="2">
        <v>155527312074</v>
      </c>
      <c r="B2673" t="s">
        <v>4998</v>
      </c>
      <c r="C2673" t="s">
        <v>1415</v>
      </c>
      <c r="D2673" t="s">
        <v>1426</v>
      </c>
      <c r="E2673" t="str">
        <f t="shared" si="41"/>
        <v>1555273120743202 - 57 Avenue Units 3 &amp; 4</v>
      </c>
      <c r="I2673" t="s">
        <v>1412</v>
      </c>
      <c r="J2673" t="s">
        <v>7196</v>
      </c>
      <c r="K2673" t="s">
        <v>30</v>
      </c>
      <c r="L2673" t="s">
        <v>38</v>
      </c>
    </row>
    <row r="2674" spans="1:12" x14ac:dyDescent="0.25">
      <c r="A2674" s="2">
        <v>155527312074</v>
      </c>
      <c r="B2674" t="s">
        <v>4999</v>
      </c>
      <c r="C2674" t="s">
        <v>1415</v>
      </c>
      <c r="D2674" t="s">
        <v>1426</v>
      </c>
      <c r="E2674" t="str">
        <f t="shared" si="41"/>
        <v>1555273120743202 - 57 Avenue Units 5 &amp; 6</v>
      </c>
      <c r="I2674" t="s">
        <v>1412</v>
      </c>
      <c r="J2674" t="s">
        <v>7196</v>
      </c>
      <c r="K2674" t="s">
        <v>30</v>
      </c>
      <c r="L2674" t="s">
        <v>38</v>
      </c>
    </row>
    <row r="2675" spans="1:12" x14ac:dyDescent="0.25">
      <c r="A2675" s="2">
        <v>155527312074</v>
      </c>
      <c r="B2675" t="s">
        <v>5000</v>
      </c>
      <c r="C2675" t="s">
        <v>1415</v>
      </c>
      <c r="D2675" t="s">
        <v>1426</v>
      </c>
      <c r="E2675" t="str">
        <f t="shared" si="41"/>
        <v>1555273120743202 - 57 Avenue Units 7 &amp; 8</v>
      </c>
      <c r="I2675" t="s">
        <v>1412</v>
      </c>
      <c r="J2675" t="s">
        <v>7196</v>
      </c>
      <c r="K2675" t="s">
        <v>30</v>
      </c>
      <c r="L2675" t="s">
        <v>38</v>
      </c>
    </row>
    <row r="2676" spans="1:12" x14ac:dyDescent="0.25">
      <c r="A2676" s="2">
        <v>155527312074</v>
      </c>
      <c r="B2676" t="s">
        <v>5001</v>
      </c>
      <c r="C2676" t="s">
        <v>1415</v>
      </c>
      <c r="D2676" t="s">
        <v>1426</v>
      </c>
      <c r="E2676" t="str">
        <f t="shared" si="41"/>
        <v>1555273120743202 - 57 Avenue Units 9 &amp; 10</v>
      </c>
      <c r="I2676" t="s">
        <v>1412</v>
      </c>
      <c r="J2676" t="s">
        <v>7196</v>
      </c>
      <c r="K2676" t="s">
        <v>30</v>
      </c>
      <c r="L2676" t="s">
        <v>38</v>
      </c>
    </row>
    <row r="2677" spans="1:12" x14ac:dyDescent="0.25">
      <c r="A2677" s="2">
        <v>155527312074</v>
      </c>
      <c r="B2677" t="s">
        <v>5002</v>
      </c>
      <c r="C2677" t="s">
        <v>1415</v>
      </c>
      <c r="D2677" t="s">
        <v>1426</v>
      </c>
      <c r="E2677" t="str">
        <f t="shared" si="41"/>
        <v>1555273120743202 - 57 Avenue Units 11 - 21</v>
      </c>
      <c r="I2677" t="s">
        <v>1412</v>
      </c>
      <c r="J2677" t="s">
        <v>7196</v>
      </c>
      <c r="K2677" t="s">
        <v>30</v>
      </c>
      <c r="L2677" t="s">
        <v>38</v>
      </c>
    </row>
    <row r="2678" spans="1:12" x14ac:dyDescent="0.25">
      <c r="A2678" s="2">
        <v>155527312074</v>
      </c>
      <c r="B2678" t="s">
        <v>5003</v>
      </c>
      <c r="C2678" t="s">
        <v>1415</v>
      </c>
      <c r="D2678" t="s">
        <v>1426</v>
      </c>
      <c r="E2678" t="str">
        <f t="shared" si="41"/>
        <v>1555273120743202 - 57 Avenue Units 22 - 26</v>
      </c>
      <c r="I2678" t="s">
        <v>1412</v>
      </c>
      <c r="J2678" t="s">
        <v>7196</v>
      </c>
      <c r="K2678" t="s">
        <v>30</v>
      </c>
      <c r="L2678" t="s">
        <v>38</v>
      </c>
    </row>
    <row r="2679" spans="1:12" x14ac:dyDescent="0.25">
      <c r="A2679" s="2">
        <v>155527312074</v>
      </c>
      <c r="B2679" t="s">
        <v>5004</v>
      </c>
      <c r="C2679" t="s">
        <v>1415</v>
      </c>
      <c r="D2679" t="s">
        <v>1426</v>
      </c>
      <c r="E2679" t="str">
        <f t="shared" si="41"/>
        <v>1555273120743202 - 57 Avenue Units 27 - 33</v>
      </c>
      <c r="I2679" t="s">
        <v>1412</v>
      </c>
      <c r="J2679" t="s">
        <v>7196</v>
      </c>
      <c r="K2679" t="s">
        <v>30</v>
      </c>
      <c r="L2679" t="s">
        <v>38</v>
      </c>
    </row>
    <row r="2680" spans="1:12" x14ac:dyDescent="0.25">
      <c r="A2680" s="2">
        <v>155527312074</v>
      </c>
      <c r="B2680" t="s">
        <v>5005</v>
      </c>
      <c r="C2680" t="s">
        <v>1415</v>
      </c>
      <c r="D2680" t="s">
        <v>1426</v>
      </c>
      <c r="E2680" t="str">
        <f t="shared" si="41"/>
        <v>1555273120743202 - 57 Avenue Units 34 &amp; 35</v>
      </c>
      <c r="I2680" t="s">
        <v>1412</v>
      </c>
      <c r="J2680" t="s">
        <v>7196</v>
      </c>
      <c r="K2680" t="s">
        <v>30</v>
      </c>
      <c r="L2680" t="s">
        <v>38</v>
      </c>
    </row>
    <row r="2681" spans="1:12" x14ac:dyDescent="0.25">
      <c r="A2681" s="2">
        <v>155527312074</v>
      </c>
      <c r="B2681" t="s">
        <v>5006</v>
      </c>
      <c r="C2681" t="s">
        <v>1415</v>
      </c>
      <c r="D2681" t="s">
        <v>1426</v>
      </c>
      <c r="E2681" t="str">
        <f t="shared" si="41"/>
        <v>1555273120743202 - 57 Avenue Units 36 &amp; 37</v>
      </c>
      <c r="I2681" t="s">
        <v>1412</v>
      </c>
      <c r="J2681" t="s">
        <v>7196</v>
      </c>
      <c r="K2681" t="s">
        <v>30</v>
      </c>
      <c r="L2681" t="s">
        <v>38</v>
      </c>
    </row>
    <row r="2682" spans="1:12" x14ac:dyDescent="0.25">
      <c r="A2682" s="2">
        <v>155527312074</v>
      </c>
      <c r="B2682" t="s">
        <v>5007</v>
      </c>
      <c r="C2682" t="s">
        <v>1415</v>
      </c>
      <c r="D2682" t="s">
        <v>1426</v>
      </c>
      <c r="E2682" t="str">
        <f t="shared" si="41"/>
        <v>1555273120743202 - 57 Avenue Units 38 &amp; 39</v>
      </c>
      <c r="I2682" t="s">
        <v>1412</v>
      </c>
      <c r="J2682" t="s">
        <v>7196</v>
      </c>
      <c r="K2682" t="s">
        <v>30</v>
      </c>
      <c r="L2682" t="s">
        <v>38</v>
      </c>
    </row>
    <row r="2683" spans="1:12" x14ac:dyDescent="0.25">
      <c r="A2683" s="2">
        <v>155527312074</v>
      </c>
      <c r="B2683" t="s">
        <v>5008</v>
      </c>
      <c r="C2683" t="s">
        <v>1415</v>
      </c>
      <c r="D2683" t="s">
        <v>1426</v>
      </c>
      <c r="E2683" t="str">
        <f t="shared" si="41"/>
        <v>1555273120743202 - 57 Avenue Units 40 &amp; 41</v>
      </c>
      <c r="I2683" t="s">
        <v>1412</v>
      </c>
      <c r="J2683" t="s">
        <v>7196</v>
      </c>
      <c r="K2683" t="s">
        <v>30</v>
      </c>
      <c r="L2683" t="s">
        <v>38</v>
      </c>
    </row>
    <row r="2684" spans="1:12" x14ac:dyDescent="0.25">
      <c r="A2684" s="2">
        <v>155927222973</v>
      </c>
      <c r="B2684" t="s">
        <v>1423</v>
      </c>
      <c r="C2684" t="s">
        <v>1415</v>
      </c>
      <c r="D2684" t="s">
        <v>1424</v>
      </c>
      <c r="E2684" t="str">
        <f t="shared" si="41"/>
        <v>155927222973313 - 3 Street N</v>
      </c>
      <c r="I2684" t="s">
        <v>1420</v>
      </c>
      <c r="J2684" t="s">
        <v>7191</v>
      </c>
      <c r="K2684" t="s">
        <v>30</v>
      </c>
      <c r="L2684" t="s">
        <v>38</v>
      </c>
    </row>
    <row r="2685" spans="1:12" x14ac:dyDescent="0.25">
      <c r="A2685" s="2">
        <v>155927552221</v>
      </c>
      <c r="B2685" t="s">
        <v>1421</v>
      </c>
      <c r="C2685" t="s">
        <v>1415</v>
      </c>
      <c r="D2685" t="s">
        <v>1422</v>
      </c>
      <c r="E2685" t="str">
        <f t="shared" si="41"/>
        <v>155927552221410 2 Street South Units 1 - 8</v>
      </c>
      <c r="I2685" t="s">
        <v>1420</v>
      </c>
      <c r="J2685" t="s">
        <v>7191</v>
      </c>
      <c r="K2685" t="s">
        <v>30</v>
      </c>
      <c r="L2685" t="s">
        <v>32</v>
      </c>
    </row>
    <row r="2686" spans="1:12" x14ac:dyDescent="0.25">
      <c r="A2686" s="2">
        <v>155527552223</v>
      </c>
      <c r="B2686" t="s">
        <v>1418</v>
      </c>
      <c r="C2686" t="s">
        <v>1415</v>
      </c>
      <c r="D2686" t="s">
        <v>1419</v>
      </c>
      <c r="E2686" t="str">
        <f t="shared" si="41"/>
        <v>1555275522232710 - 56 Avenue</v>
      </c>
      <c r="I2686" t="s">
        <v>1412</v>
      </c>
      <c r="J2686" t="s">
        <v>7197</v>
      </c>
      <c r="K2686" t="s">
        <v>30</v>
      </c>
      <c r="L2686" t="s">
        <v>32</v>
      </c>
    </row>
    <row r="2687" spans="1:12" x14ac:dyDescent="0.25">
      <c r="A2687" s="2">
        <v>155527512029</v>
      </c>
      <c r="B2687" t="s">
        <v>5009</v>
      </c>
      <c r="C2687" t="s">
        <v>1415</v>
      </c>
      <c r="D2687" t="s">
        <v>5850</v>
      </c>
      <c r="E2687" t="str">
        <f t="shared" si="41"/>
        <v>1555275120295725 51 Street</v>
      </c>
      <c r="I2687" t="s">
        <v>1412</v>
      </c>
      <c r="J2687" t="s">
        <v>7198</v>
      </c>
      <c r="K2687" t="s">
        <v>6285</v>
      </c>
      <c r="L2687" t="s">
        <v>27</v>
      </c>
    </row>
    <row r="2688" spans="1:12" x14ac:dyDescent="0.25">
      <c r="A2688" s="2">
        <v>155527512029</v>
      </c>
      <c r="B2688" t="s">
        <v>1416</v>
      </c>
      <c r="C2688" t="s">
        <v>1415</v>
      </c>
      <c r="D2688" t="s">
        <v>1417</v>
      </c>
      <c r="E2688" t="str">
        <f t="shared" si="41"/>
        <v>1555275120295722 - 50 Street</v>
      </c>
      <c r="I2688" t="s">
        <v>1412</v>
      </c>
      <c r="J2688" t="s">
        <v>7199</v>
      </c>
      <c r="K2688" t="s">
        <v>6285</v>
      </c>
      <c r="L2688" t="s">
        <v>27</v>
      </c>
    </row>
    <row r="2689" spans="1:12" x14ac:dyDescent="0.25">
      <c r="A2689" s="2">
        <v>155527552224</v>
      </c>
      <c r="B2689" t="s">
        <v>1413</v>
      </c>
      <c r="C2689" t="s">
        <v>1415</v>
      </c>
      <c r="D2689" t="s">
        <v>1414</v>
      </c>
      <c r="E2689" t="str">
        <f t="shared" si="41"/>
        <v>1555275522244004 - 57 Avenue</v>
      </c>
      <c r="I2689" t="s">
        <v>1412</v>
      </c>
      <c r="J2689" t="s">
        <v>7200</v>
      </c>
      <c r="K2689" t="s">
        <v>30</v>
      </c>
      <c r="L2689" t="s">
        <v>32</v>
      </c>
    </row>
    <row r="2690" spans="1:12" x14ac:dyDescent="0.25">
      <c r="A2690" s="2">
        <v>135027552074</v>
      </c>
      <c r="B2690" t="s">
        <v>1410</v>
      </c>
      <c r="C2690" t="s">
        <v>1372</v>
      </c>
      <c r="D2690" t="s">
        <v>1411</v>
      </c>
      <c r="E2690" t="str">
        <f t="shared" si="41"/>
        <v>1350275520745127 - 57 Avenue</v>
      </c>
      <c r="I2690" t="s">
        <v>1391</v>
      </c>
      <c r="J2690" t="s">
        <v>7201</v>
      </c>
      <c r="K2690" t="s">
        <v>30</v>
      </c>
      <c r="L2690" t="s">
        <v>32</v>
      </c>
    </row>
    <row r="2691" spans="1:12" x14ac:dyDescent="0.25">
      <c r="A2691" s="2">
        <v>130527223065</v>
      </c>
      <c r="B2691" t="s">
        <v>1409</v>
      </c>
      <c r="C2691" t="s">
        <v>1372</v>
      </c>
      <c r="D2691" t="s">
        <v>1408</v>
      </c>
      <c r="E2691" t="str">
        <f t="shared" si="41"/>
        <v>1305272230654737 - 43 Street</v>
      </c>
      <c r="I2691" t="s">
        <v>1386</v>
      </c>
      <c r="J2691" t="s">
        <v>7202</v>
      </c>
      <c r="K2691" t="s">
        <v>6285</v>
      </c>
      <c r="L2691" t="s">
        <v>38</v>
      </c>
    </row>
    <row r="2692" spans="1:12" x14ac:dyDescent="0.25">
      <c r="A2692" s="2">
        <v>130527223065</v>
      </c>
      <c r="B2692" t="s">
        <v>1407</v>
      </c>
      <c r="C2692" t="s">
        <v>1372</v>
      </c>
      <c r="D2692" t="s">
        <v>1408</v>
      </c>
      <c r="E2692" t="str">
        <f t="shared" si="41"/>
        <v>1305272230654730 - 44 Street</v>
      </c>
      <c r="I2692" t="s">
        <v>1386</v>
      </c>
      <c r="J2692" t="s">
        <v>7202</v>
      </c>
      <c r="K2692" t="s">
        <v>6285</v>
      </c>
      <c r="L2692" t="s">
        <v>38</v>
      </c>
    </row>
    <row r="2693" spans="1:12" x14ac:dyDescent="0.25">
      <c r="A2693" s="2">
        <v>135027512213</v>
      </c>
      <c r="B2693" t="s">
        <v>1405</v>
      </c>
      <c r="C2693" t="s">
        <v>1372</v>
      </c>
      <c r="D2693" t="s">
        <v>1406</v>
      </c>
      <c r="E2693" t="str">
        <f t="shared" si="41"/>
        <v>1350275122135123 - 49 Avenue</v>
      </c>
      <c r="I2693" t="s">
        <v>1391</v>
      </c>
      <c r="J2693" t="s">
        <v>7201</v>
      </c>
      <c r="K2693" t="s">
        <v>6285</v>
      </c>
      <c r="L2693" t="s">
        <v>27</v>
      </c>
    </row>
    <row r="2694" spans="1:12" x14ac:dyDescent="0.25">
      <c r="A2694" s="2">
        <v>133727550253</v>
      </c>
      <c r="B2694" t="s">
        <v>1403</v>
      </c>
      <c r="C2694" t="s">
        <v>1372</v>
      </c>
      <c r="D2694" t="s">
        <v>1404</v>
      </c>
      <c r="E2694" t="str">
        <f t="shared" si="41"/>
        <v>133727550253406 55022 St. Anne Trail</v>
      </c>
      <c r="I2694" t="s">
        <v>1402</v>
      </c>
      <c r="J2694" t="s">
        <v>7203</v>
      </c>
      <c r="K2694" t="s">
        <v>30</v>
      </c>
      <c r="L2694" t="s">
        <v>32</v>
      </c>
    </row>
    <row r="2695" spans="1:12" x14ac:dyDescent="0.25">
      <c r="A2695" s="2">
        <v>135127552186</v>
      </c>
      <c r="B2695" t="s">
        <v>1400</v>
      </c>
      <c r="C2695" t="s">
        <v>1372</v>
      </c>
      <c r="D2695" t="s">
        <v>1401</v>
      </c>
      <c r="E2695" t="str">
        <f t="shared" si="41"/>
        <v>1351275521864416 - 48 Street</v>
      </c>
      <c r="I2695" t="s">
        <v>1386</v>
      </c>
      <c r="J2695" t="s">
        <v>7202</v>
      </c>
      <c r="K2695" t="s">
        <v>30</v>
      </c>
      <c r="L2695" t="s">
        <v>32</v>
      </c>
    </row>
    <row r="2696" spans="1:12" x14ac:dyDescent="0.25">
      <c r="A2696" s="2">
        <v>138927552041</v>
      </c>
      <c r="B2696" t="s">
        <v>1398</v>
      </c>
      <c r="C2696" t="s">
        <v>1372</v>
      </c>
      <c r="D2696" t="s">
        <v>1399</v>
      </c>
      <c r="E2696" t="str">
        <f t="shared" si="41"/>
        <v>1389275520414503 - 52 Avenue</v>
      </c>
      <c r="I2696" t="s">
        <v>1369</v>
      </c>
      <c r="J2696" t="s">
        <v>7204</v>
      </c>
      <c r="K2696" t="s">
        <v>30</v>
      </c>
      <c r="L2696" t="s">
        <v>32</v>
      </c>
    </row>
    <row r="2697" spans="1:12" x14ac:dyDescent="0.25">
      <c r="A2697" s="2">
        <v>135127222095</v>
      </c>
      <c r="B2697" t="s">
        <v>1396</v>
      </c>
      <c r="C2697" t="s">
        <v>1372</v>
      </c>
      <c r="D2697" t="s">
        <v>1397</v>
      </c>
      <c r="E2697" t="str">
        <f t="shared" si="41"/>
        <v>1351272220954508 - 46 Avenue</v>
      </c>
      <c r="I2697" t="s">
        <v>1386</v>
      </c>
      <c r="J2697" t="s">
        <v>7202</v>
      </c>
      <c r="K2697" t="s">
        <v>6285</v>
      </c>
      <c r="L2697" t="s">
        <v>38</v>
      </c>
    </row>
    <row r="2698" spans="1:12" x14ac:dyDescent="0.25">
      <c r="A2698" s="2">
        <v>135127512222</v>
      </c>
      <c r="B2698" t="s">
        <v>1394</v>
      </c>
      <c r="C2698" t="s">
        <v>1372</v>
      </c>
      <c r="D2698" t="s">
        <v>1395</v>
      </c>
      <c r="E2698" t="str">
        <f t="shared" si="41"/>
        <v>1351275122224407 - 42 A Avenue</v>
      </c>
      <c r="I2698" t="s">
        <v>1386</v>
      </c>
      <c r="J2698" t="s">
        <v>7202</v>
      </c>
      <c r="K2698" t="s">
        <v>6285</v>
      </c>
      <c r="L2698" t="s">
        <v>27</v>
      </c>
    </row>
    <row r="2699" spans="1:12" x14ac:dyDescent="0.25">
      <c r="A2699" s="2">
        <v>135027552170</v>
      </c>
      <c r="B2699" t="s">
        <v>1392</v>
      </c>
      <c r="C2699" t="s">
        <v>1372</v>
      </c>
      <c r="D2699" t="s">
        <v>1393</v>
      </c>
      <c r="E2699" t="str">
        <f t="shared" si="41"/>
        <v>1350275521705136 - 47 Avenue</v>
      </c>
      <c r="I2699" t="s">
        <v>1391</v>
      </c>
      <c r="J2699" t="s">
        <v>7201</v>
      </c>
      <c r="K2699" t="s">
        <v>30</v>
      </c>
      <c r="L2699" t="s">
        <v>32</v>
      </c>
    </row>
    <row r="2700" spans="1:12" x14ac:dyDescent="0.25">
      <c r="A2700" s="2">
        <v>138927512114</v>
      </c>
      <c r="B2700" t="s">
        <v>1389</v>
      </c>
      <c r="C2700" t="s">
        <v>1372</v>
      </c>
      <c r="D2700" t="s">
        <v>1390</v>
      </c>
      <c r="E2700" t="str">
        <f t="shared" si="41"/>
        <v>13892751211412 Sunset Boulevard</v>
      </c>
      <c r="I2700" t="s">
        <v>1369</v>
      </c>
      <c r="J2700" t="s">
        <v>7205</v>
      </c>
      <c r="K2700" t="s">
        <v>6285</v>
      </c>
      <c r="L2700" t="s">
        <v>27</v>
      </c>
    </row>
    <row r="2701" spans="1:12" x14ac:dyDescent="0.25">
      <c r="A2701" s="2">
        <v>135127552002</v>
      </c>
      <c r="B2701" t="s">
        <v>1387</v>
      </c>
      <c r="C2701" t="s">
        <v>1372</v>
      </c>
      <c r="D2701" t="s">
        <v>1388</v>
      </c>
      <c r="E2701" t="str">
        <f t="shared" ref="E2701:E2764" si="42">CONCATENATE(A2701,B2701)</f>
        <v>1351275520024702 - 54 Street</v>
      </c>
      <c r="I2701" t="s">
        <v>1386</v>
      </c>
      <c r="J2701" t="s">
        <v>7202</v>
      </c>
      <c r="K2701" t="s">
        <v>30</v>
      </c>
      <c r="L2701" t="s">
        <v>32</v>
      </c>
    </row>
    <row r="2702" spans="1:12" x14ac:dyDescent="0.25">
      <c r="A2702" s="2">
        <v>120827552083</v>
      </c>
      <c r="B2702" t="s">
        <v>1384</v>
      </c>
      <c r="C2702" t="s">
        <v>1372</v>
      </c>
      <c r="D2702" t="s">
        <v>1385</v>
      </c>
      <c r="E2702" t="str">
        <f t="shared" si="42"/>
        <v>12082755208354219 Highway 765  Units 1-12</v>
      </c>
      <c r="I2702" t="s">
        <v>1383</v>
      </c>
      <c r="J2702" t="s">
        <v>7206</v>
      </c>
      <c r="K2702" t="s">
        <v>30</v>
      </c>
      <c r="L2702" t="s">
        <v>32</v>
      </c>
    </row>
    <row r="2703" spans="1:12" x14ac:dyDescent="0.25">
      <c r="A2703" s="2">
        <v>136327550091</v>
      </c>
      <c r="B2703" t="s">
        <v>1381</v>
      </c>
      <c r="C2703" t="s">
        <v>1372</v>
      </c>
      <c r="D2703" t="s">
        <v>1382</v>
      </c>
      <c r="E2703" t="str">
        <f t="shared" si="42"/>
        <v>1363275500915133 - 53 Avenue</v>
      </c>
      <c r="I2703" t="s">
        <v>1380</v>
      </c>
      <c r="J2703" t="s">
        <v>7207</v>
      </c>
      <c r="K2703" t="s">
        <v>30</v>
      </c>
      <c r="L2703" t="s">
        <v>32</v>
      </c>
    </row>
    <row r="2704" spans="1:12" x14ac:dyDescent="0.25">
      <c r="A2704" s="2">
        <v>138927312880</v>
      </c>
      <c r="B2704" t="s">
        <v>5010</v>
      </c>
      <c r="C2704" t="s">
        <v>1372</v>
      </c>
      <c r="D2704" t="s">
        <v>1379</v>
      </c>
      <c r="E2704" t="str">
        <f t="shared" si="42"/>
        <v>1389273128805424 - 48A Street</v>
      </c>
      <c r="I2704" t="s">
        <v>1369</v>
      </c>
      <c r="J2704" t="s">
        <v>7208</v>
      </c>
      <c r="K2704" t="s">
        <v>6285</v>
      </c>
      <c r="L2704" t="s">
        <v>38</v>
      </c>
    </row>
    <row r="2705" spans="1:12" x14ac:dyDescent="0.25">
      <c r="A2705" s="2">
        <v>138927312880</v>
      </c>
      <c r="B2705" t="s">
        <v>5011</v>
      </c>
      <c r="C2705" t="s">
        <v>1372</v>
      </c>
      <c r="D2705" t="s">
        <v>1379</v>
      </c>
      <c r="E2705" t="str">
        <f t="shared" si="42"/>
        <v>1389273128805426 - 48A Street</v>
      </c>
      <c r="I2705" t="s">
        <v>1369</v>
      </c>
      <c r="J2705" t="s">
        <v>7208</v>
      </c>
      <c r="K2705" t="s">
        <v>6285</v>
      </c>
      <c r="L2705" t="s">
        <v>38</v>
      </c>
    </row>
    <row r="2706" spans="1:12" x14ac:dyDescent="0.25">
      <c r="A2706" s="2">
        <v>138927312880</v>
      </c>
      <c r="B2706" t="s">
        <v>5012</v>
      </c>
      <c r="C2706" t="s">
        <v>1372</v>
      </c>
      <c r="D2706" t="s">
        <v>1379</v>
      </c>
      <c r="E2706" t="str">
        <f t="shared" si="42"/>
        <v>1389273128805417/5419 - 48A Street</v>
      </c>
      <c r="I2706" t="s">
        <v>1369</v>
      </c>
      <c r="J2706" t="s">
        <v>7208</v>
      </c>
      <c r="K2706" t="s">
        <v>6285</v>
      </c>
      <c r="L2706" t="s">
        <v>38</v>
      </c>
    </row>
    <row r="2707" spans="1:12" x14ac:dyDescent="0.25">
      <c r="A2707" s="2">
        <v>138927312880</v>
      </c>
      <c r="B2707" t="s">
        <v>5013</v>
      </c>
      <c r="C2707" t="s">
        <v>1372</v>
      </c>
      <c r="D2707" t="s">
        <v>1379</v>
      </c>
      <c r="E2707" t="str">
        <f t="shared" si="42"/>
        <v>1389273128805415/Pt 5417 - 48A Street</v>
      </c>
      <c r="I2707" t="s">
        <v>1369</v>
      </c>
      <c r="J2707" t="s">
        <v>7208</v>
      </c>
      <c r="K2707" t="s">
        <v>6285</v>
      </c>
      <c r="L2707" t="s">
        <v>38</v>
      </c>
    </row>
    <row r="2708" spans="1:12" x14ac:dyDescent="0.25">
      <c r="A2708" s="2">
        <v>138927312880</v>
      </c>
      <c r="B2708" t="s">
        <v>5014</v>
      </c>
      <c r="C2708" t="s">
        <v>1372</v>
      </c>
      <c r="D2708" t="s">
        <v>1379</v>
      </c>
      <c r="E2708" t="str">
        <f t="shared" si="42"/>
        <v>1389273128805411/5413 - 48A Street</v>
      </c>
      <c r="I2708" t="s">
        <v>1369</v>
      </c>
      <c r="J2708" t="s">
        <v>7209</v>
      </c>
      <c r="K2708" t="s">
        <v>6285</v>
      </c>
      <c r="L2708" t="s">
        <v>38</v>
      </c>
    </row>
    <row r="2709" spans="1:12" x14ac:dyDescent="0.25">
      <c r="A2709" s="2">
        <v>138927312880</v>
      </c>
      <c r="B2709" t="s">
        <v>5015</v>
      </c>
      <c r="C2709" t="s">
        <v>1372</v>
      </c>
      <c r="D2709" t="s">
        <v>1379</v>
      </c>
      <c r="E2709" t="str">
        <f t="shared" si="42"/>
        <v>1389273128805412/5414 - 48A Street</v>
      </c>
      <c r="I2709" t="s">
        <v>1369</v>
      </c>
      <c r="J2709" t="s">
        <v>7208</v>
      </c>
      <c r="K2709" t="s">
        <v>6285</v>
      </c>
      <c r="L2709" t="s">
        <v>38</v>
      </c>
    </row>
    <row r="2710" spans="1:12" x14ac:dyDescent="0.25">
      <c r="A2710" s="2">
        <v>138927312880</v>
      </c>
      <c r="B2710" t="s">
        <v>5016</v>
      </c>
      <c r="C2710" t="s">
        <v>1372</v>
      </c>
      <c r="D2710" t="s">
        <v>1379</v>
      </c>
      <c r="E2710" t="str">
        <f t="shared" si="42"/>
        <v>138927312880Pt 5418/Pt 5420 - 48A Street</v>
      </c>
      <c r="I2710" t="s">
        <v>1369</v>
      </c>
      <c r="J2710" t="s">
        <v>7208</v>
      </c>
      <c r="K2710" t="s">
        <v>6285</v>
      </c>
      <c r="L2710" t="s">
        <v>38</v>
      </c>
    </row>
    <row r="2711" spans="1:12" x14ac:dyDescent="0.25">
      <c r="A2711" s="2">
        <v>138927312880</v>
      </c>
      <c r="B2711" t="s">
        <v>5017</v>
      </c>
      <c r="C2711" t="s">
        <v>1372</v>
      </c>
      <c r="D2711" t="s">
        <v>1379</v>
      </c>
      <c r="E2711" t="str">
        <f t="shared" si="42"/>
        <v>138927312880Pt 5420/5422 - 48A Street</v>
      </c>
      <c r="I2711" t="s">
        <v>1369</v>
      </c>
      <c r="J2711" t="s">
        <v>7208</v>
      </c>
      <c r="K2711" t="s">
        <v>6285</v>
      </c>
      <c r="L2711" t="s">
        <v>38</v>
      </c>
    </row>
    <row r="2712" spans="1:12" x14ac:dyDescent="0.25">
      <c r="A2712" s="2">
        <v>138927312880</v>
      </c>
      <c r="B2712" t="s">
        <v>5018</v>
      </c>
      <c r="C2712" t="s">
        <v>1372</v>
      </c>
      <c r="D2712" t="s">
        <v>1379</v>
      </c>
      <c r="E2712" t="str">
        <f t="shared" si="42"/>
        <v>1389273128805416/5418 - 48A Street</v>
      </c>
      <c r="I2712" t="s">
        <v>1369</v>
      </c>
      <c r="J2712" t="s">
        <v>7208</v>
      </c>
      <c r="K2712" t="s">
        <v>6285</v>
      </c>
      <c r="L2712" t="s">
        <v>38</v>
      </c>
    </row>
    <row r="2713" spans="1:12" x14ac:dyDescent="0.25">
      <c r="A2713" s="2">
        <v>138927312880</v>
      </c>
      <c r="B2713" t="s">
        <v>5019</v>
      </c>
      <c r="C2713" t="s">
        <v>1372</v>
      </c>
      <c r="D2713" t="s">
        <v>1379</v>
      </c>
      <c r="E2713" t="str">
        <f t="shared" si="42"/>
        <v>1389273128805421 - 48A Street</v>
      </c>
      <c r="I2713" t="s">
        <v>1369</v>
      </c>
      <c r="J2713" t="s">
        <v>7208</v>
      </c>
      <c r="K2713" t="s">
        <v>6285</v>
      </c>
      <c r="L2713" t="s">
        <v>38</v>
      </c>
    </row>
    <row r="2714" spans="1:12" x14ac:dyDescent="0.25">
      <c r="A2714" s="2">
        <v>138927312680</v>
      </c>
      <c r="B2714" t="s">
        <v>1378</v>
      </c>
      <c r="C2714" t="s">
        <v>1372</v>
      </c>
      <c r="D2714" t="s">
        <v>1376</v>
      </c>
      <c r="E2714" t="str">
        <f t="shared" si="42"/>
        <v>1389273126803645 - 55 Avenue</v>
      </c>
      <c r="I2714" t="s">
        <v>1369</v>
      </c>
      <c r="J2714" t="s">
        <v>7210</v>
      </c>
      <c r="K2714" t="s">
        <v>6285</v>
      </c>
      <c r="L2714" t="s">
        <v>38</v>
      </c>
    </row>
    <row r="2715" spans="1:12" x14ac:dyDescent="0.25">
      <c r="A2715" s="2">
        <v>138927312680</v>
      </c>
      <c r="B2715" t="s">
        <v>1375</v>
      </c>
      <c r="C2715" t="s">
        <v>1372</v>
      </c>
      <c r="D2715" t="s">
        <v>1376</v>
      </c>
      <c r="E2715" t="str">
        <f t="shared" si="42"/>
        <v>1389273126803813 - 55 Avenue</v>
      </c>
      <c r="I2715" t="s">
        <v>1369</v>
      </c>
      <c r="J2715" t="s">
        <v>7211</v>
      </c>
      <c r="K2715" t="s">
        <v>6285</v>
      </c>
      <c r="L2715" t="s">
        <v>38</v>
      </c>
    </row>
    <row r="2716" spans="1:12" x14ac:dyDescent="0.25">
      <c r="A2716" s="2">
        <v>138927312680</v>
      </c>
      <c r="B2716" t="s">
        <v>1377</v>
      </c>
      <c r="C2716" t="s">
        <v>1372</v>
      </c>
      <c r="D2716" t="s">
        <v>1376</v>
      </c>
      <c r="E2716" t="str">
        <f t="shared" si="42"/>
        <v>13892731268063 Atkinson Crescent</v>
      </c>
      <c r="I2716" t="s">
        <v>1369</v>
      </c>
      <c r="J2716" t="s">
        <v>7211</v>
      </c>
      <c r="K2716" t="s">
        <v>6285</v>
      </c>
      <c r="L2716" t="s">
        <v>38</v>
      </c>
    </row>
    <row r="2717" spans="1:12" x14ac:dyDescent="0.25">
      <c r="A2717" s="2">
        <v>138927312732</v>
      </c>
      <c r="B2717" t="s">
        <v>1373</v>
      </c>
      <c r="C2717" t="s">
        <v>1372</v>
      </c>
      <c r="D2717" t="s">
        <v>1374</v>
      </c>
      <c r="E2717" t="str">
        <f t="shared" si="42"/>
        <v>13892731273265 Atkinson Crescent</v>
      </c>
      <c r="I2717" t="s">
        <v>1369</v>
      </c>
      <c r="J2717" t="s">
        <v>7211</v>
      </c>
      <c r="K2717" t="s">
        <v>6285</v>
      </c>
      <c r="L2717" t="s">
        <v>38</v>
      </c>
    </row>
    <row r="2718" spans="1:12" x14ac:dyDescent="0.25">
      <c r="A2718" s="2">
        <v>138927312779</v>
      </c>
      <c r="B2718" t="s">
        <v>1370</v>
      </c>
      <c r="C2718" t="s">
        <v>1372</v>
      </c>
      <c r="D2718" t="s">
        <v>1371</v>
      </c>
      <c r="E2718" t="str">
        <f t="shared" si="42"/>
        <v>1389273127793605 - 55 Avenue</v>
      </c>
      <c r="I2718" t="s">
        <v>1369</v>
      </c>
      <c r="J2718" t="s">
        <v>7212</v>
      </c>
      <c r="K2718" t="s">
        <v>6285</v>
      </c>
      <c r="L2718" t="s">
        <v>38</v>
      </c>
    </row>
    <row r="2719" spans="1:12" x14ac:dyDescent="0.25">
      <c r="A2719" s="2">
        <v>136527312883</v>
      </c>
      <c r="B2719" t="s">
        <v>1368</v>
      </c>
      <c r="C2719" t="s">
        <v>1321</v>
      </c>
      <c r="D2719" t="s">
        <v>5851</v>
      </c>
      <c r="E2719" t="str">
        <f t="shared" si="42"/>
        <v>136527312883213 - 3 Avenue NE</v>
      </c>
      <c r="I2719" t="s">
        <v>1318</v>
      </c>
      <c r="J2719" t="s">
        <v>7213</v>
      </c>
      <c r="K2719" t="s">
        <v>30</v>
      </c>
      <c r="L2719" t="s">
        <v>38</v>
      </c>
    </row>
    <row r="2720" spans="1:12" x14ac:dyDescent="0.25">
      <c r="A2720" s="2">
        <v>136527312883</v>
      </c>
      <c r="B2720" t="s">
        <v>1367</v>
      </c>
      <c r="C2720" t="s">
        <v>1321</v>
      </c>
      <c r="D2720" t="s">
        <v>5852</v>
      </c>
      <c r="E2720" t="str">
        <f t="shared" si="42"/>
        <v>136527312883217 - 3 Avenue NE</v>
      </c>
      <c r="I2720" t="s">
        <v>1318</v>
      </c>
      <c r="J2720" t="s">
        <v>7213</v>
      </c>
      <c r="K2720" t="s">
        <v>30</v>
      </c>
      <c r="L2720" t="s">
        <v>38</v>
      </c>
    </row>
    <row r="2721" spans="1:12" x14ac:dyDescent="0.25">
      <c r="A2721" s="2">
        <v>136927552237</v>
      </c>
      <c r="B2721" t="s">
        <v>5020</v>
      </c>
      <c r="C2721" t="s">
        <v>1321</v>
      </c>
      <c r="D2721" t="s">
        <v>1366</v>
      </c>
      <c r="E2721" t="str">
        <f t="shared" si="42"/>
        <v>136927552237510  8 Street</v>
      </c>
      <c r="I2721" t="s">
        <v>1322</v>
      </c>
      <c r="J2721" t="s">
        <v>7214</v>
      </c>
      <c r="K2721" t="s">
        <v>30</v>
      </c>
      <c r="L2721" t="s">
        <v>32</v>
      </c>
    </row>
    <row r="2722" spans="1:12" x14ac:dyDescent="0.25">
      <c r="A2722" s="2">
        <v>136527312882</v>
      </c>
      <c r="B2722" t="s">
        <v>1363</v>
      </c>
      <c r="C2722" t="s">
        <v>1321</v>
      </c>
      <c r="D2722" t="s">
        <v>1364</v>
      </c>
      <c r="E2722" t="str">
        <f t="shared" si="42"/>
        <v>136527312882801 - 6 Avenue NW</v>
      </c>
      <c r="I2722" t="s">
        <v>1318</v>
      </c>
      <c r="J2722" t="s">
        <v>7215</v>
      </c>
      <c r="K2722" t="s">
        <v>30</v>
      </c>
      <c r="L2722" t="s">
        <v>38</v>
      </c>
    </row>
    <row r="2723" spans="1:12" x14ac:dyDescent="0.25">
      <c r="A2723" s="2">
        <v>136527312882</v>
      </c>
      <c r="B2723" t="s">
        <v>1365</v>
      </c>
      <c r="C2723" t="s">
        <v>1321</v>
      </c>
      <c r="D2723" t="s">
        <v>1364</v>
      </c>
      <c r="E2723" t="str">
        <f t="shared" si="42"/>
        <v>136527312882805 6 Avenue NW</v>
      </c>
      <c r="I2723" t="s">
        <v>1318</v>
      </c>
      <c r="J2723" t="s">
        <v>7215</v>
      </c>
      <c r="K2723" t="s">
        <v>30</v>
      </c>
      <c r="L2723" t="s">
        <v>38</v>
      </c>
    </row>
    <row r="2724" spans="1:12" x14ac:dyDescent="0.25">
      <c r="A2724" s="2">
        <v>136527552046</v>
      </c>
      <c r="B2724" t="s">
        <v>1361</v>
      </c>
      <c r="C2724" t="s">
        <v>1321</v>
      </c>
      <c r="D2724" t="s">
        <v>1362</v>
      </c>
      <c r="E2724" t="str">
        <f t="shared" si="42"/>
        <v>136527552046300 - 4 Avenue SE</v>
      </c>
      <c r="I2724" t="s">
        <v>1318</v>
      </c>
      <c r="J2724" t="s">
        <v>7216</v>
      </c>
      <c r="K2724" t="s">
        <v>30</v>
      </c>
      <c r="L2724" t="s">
        <v>32</v>
      </c>
    </row>
    <row r="2725" spans="1:12" x14ac:dyDescent="0.25">
      <c r="A2725" s="2">
        <v>136527312652</v>
      </c>
      <c r="B2725" t="s">
        <v>1360</v>
      </c>
      <c r="C2725" t="s">
        <v>1321</v>
      </c>
      <c r="D2725" t="s">
        <v>1355</v>
      </c>
      <c r="E2725" t="str">
        <f t="shared" si="42"/>
        <v>136527312652124 - 5 Street SW</v>
      </c>
      <c r="I2725" t="s">
        <v>1318</v>
      </c>
      <c r="J2725" t="s">
        <v>7216</v>
      </c>
      <c r="K2725" t="s">
        <v>30</v>
      </c>
      <c r="L2725" t="s">
        <v>38</v>
      </c>
    </row>
    <row r="2726" spans="1:12" x14ac:dyDescent="0.25">
      <c r="A2726" s="2">
        <v>136527312652</v>
      </c>
      <c r="B2726" t="s">
        <v>1359</v>
      </c>
      <c r="C2726" t="s">
        <v>1321</v>
      </c>
      <c r="D2726" t="s">
        <v>1355</v>
      </c>
      <c r="E2726" t="str">
        <f t="shared" si="42"/>
        <v>136527312652312 - 5 Street SW</v>
      </c>
      <c r="I2726" t="s">
        <v>1318</v>
      </c>
      <c r="J2726" t="s">
        <v>7216</v>
      </c>
      <c r="K2726" t="s">
        <v>30</v>
      </c>
      <c r="L2726" t="s">
        <v>38</v>
      </c>
    </row>
    <row r="2727" spans="1:12" x14ac:dyDescent="0.25">
      <c r="A2727" s="2">
        <v>136527312652</v>
      </c>
      <c r="B2727" t="s">
        <v>1358</v>
      </c>
      <c r="C2727" t="s">
        <v>1321</v>
      </c>
      <c r="D2727" t="s">
        <v>1355</v>
      </c>
      <c r="E2727" t="str">
        <f t="shared" si="42"/>
        <v>136527312652400 - 5 Street SW</v>
      </c>
      <c r="I2727" t="s">
        <v>1318</v>
      </c>
      <c r="J2727" t="s">
        <v>7216</v>
      </c>
      <c r="K2727" t="s">
        <v>30</v>
      </c>
      <c r="L2727" t="s">
        <v>38</v>
      </c>
    </row>
    <row r="2728" spans="1:12" x14ac:dyDescent="0.25">
      <c r="A2728" s="2">
        <v>136527312652</v>
      </c>
      <c r="B2728" t="s">
        <v>1357</v>
      </c>
      <c r="C2728" t="s">
        <v>1321</v>
      </c>
      <c r="D2728" t="s">
        <v>1355</v>
      </c>
      <c r="E2728" t="str">
        <f t="shared" si="42"/>
        <v>136527312652116 - 5 Street SW</v>
      </c>
      <c r="I2728" t="s">
        <v>1318</v>
      </c>
      <c r="J2728" t="s">
        <v>7217</v>
      </c>
      <c r="K2728" t="s">
        <v>30</v>
      </c>
      <c r="L2728" t="s">
        <v>38</v>
      </c>
    </row>
    <row r="2729" spans="1:12" x14ac:dyDescent="0.25">
      <c r="A2729" s="2">
        <v>136527312652</v>
      </c>
      <c r="B2729" t="s">
        <v>1356</v>
      </c>
      <c r="C2729" t="s">
        <v>1321</v>
      </c>
      <c r="D2729" t="s">
        <v>1355</v>
      </c>
      <c r="E2729" t="str">
        <f t="shared" si="42"/>
        <v>136527312652317 - 7 Street SE</v>
      </c>
      <c r="I2729" t="s">
        <v>1318</v>
      </c>
      <c r="J2729" t="s">
        <v>7218</v>
      </c>
      <c r="K2729" t="s">
        <v>30</v>
      </c>
      <c r="L2729" t="s">
        <v>38</v>
      </c>
    </row>
    <row r="2730" spans="1:12" x14ac:dyDescent="0.25">
      <c r="A2730" s="2">
        <v>136527312652</v>
      </c>
      <c r="B2730" t="s">
        <v>1354</v>
      </c>
      <c r="C2730" t="s">
        <v>1321</v>
      </c>
      <c r="D2730" t="s">
        <v>1355</v>
      </c>
      <c r="E2730" t="str">
        <f t="shared" si="42"/>
        <v>1365273126521016 - 10A Avenue SE</v>
      </c>
      <c r="I2730" t="s">
        <v>1318</v>
      </c>
      <c r="J2730" t="s">
        <v>7216</v>
      </c>
      <c r="K2730" t="s">
        <v>30</v>
      </c>
      <c r="L2730" t="s">
        <v>38</v>
      </c>
    </row>
    <row r="2731" spans="1:12" x14ac:dyDescent="0.25">
      <c r="A2731" s="2">
        <v>136527312747</v>
      </c>
      <c r="B2731" t="s">
        <v>1353</v>
      </c>
      <c r="C2731" t="s">
        <v>1321</v>
      </c>
      <c r="D2731" t="s">
        <v>1351</v>
      </c>
      <c r="E2731" t="str">
        <f t="shared" si="42"/>
        <v>1365273127471001 - 5 Avenue SE</v>
      </c>
      <c r="I2731" t="s">
        <v>1318</v>
      </c>
      <c r="J2731" t="s">
        <v>7218</v>
      </c>
      <c r="K2731" t="s">
        <v>30</v>
      </c>
      <c r="L2731" t="s">
        <v>38</v>
      </c>
    </row>
    <row r="2732" spans="1:12" x14ac:dyDescent="0.25">
      <c r="A2732" s="2">
        <v>136527312747</v>
      </c>
      <c r="B2732" t="s">
        <v>1352</v>
      </c>
      <c r="C2732" t="s">
        <v>1321</v>
      </c>
      <c r="D2732" t="s">
        <v>1351</v>
      </c>
      <c r="E2732" t="str">
        <f t="shared" si="42"/>
        <v>1365273127471012 - 11 Avenue SE</v>
      </c>
      <c r="I2732" t="s">
        <v>1318</v>
      </c>
      <c r="J2732" t="s">
        <v>7218</v>
      </c>
      <c r="K2732" t="s">
        <v>30</v>
      </c>
      <c r="L2732" t="s">
        <v>38</v>
      </c>
    </row>
    <row r="2733" spans="1:12" x14ac:dyDescent="0.25">
      <c r="A2733" s="2">
        <v>136527312747</v>
      </c>
      <c r="B2733" t="s">
        <v>1350</v>
      </c>
      <c r="C2733" t="s">
        <v>1321</v>
      </c>
      <c r="D2733" t="s">
        <v>1351</v>
      </c>
      <c r="E2733" t="str">
        <f t="shared" si="42"/>
        <v>1365273127471032 - 12 Street SE</v>
      </c>
      <c r="I2733" t="s">
        <v>1318</v>
      </c>
      <c r="J2733" t="s">
        <v>7218</v>
      </c>
      <c r="K2733" t="s">
        <v>30</v>
      </c>
      <c r="L2733" t="s">
        <v>38</v>
      </c>
    </row>
    <row r="2734" spans="1:12" x14ac:dyDescent="0.25">
      <c r="A2734" s="2">
        <v>136527312879</v>
      </c>
      <c r="B2734" t="s">
        <v>1348</v>
      </c>
      <c r="C2734" t="s">
        <v>1321</v>
      </c>
      <c r="D2734" t="s">
        <v>1349</v>
      </c>
      <c r="E2734" t="str">
        <f t="shared" si="42"/>
        <v>136527312879500 - 5 Avenue NW</v>
      </c>
      <c r="I2734" t="s">
        <v>1318</v>
      </c>
      <c r="J2734" t="s">
        <v>7215</v>
      </c>
      <c r="K2734" t="s">
        <v>30</v>
      </c>
      <c r="L2734" t="s">
        <v>38</v>
      </c>
    </row>
    <row r="2735" spans="1:12" x14ac:dyDescent="0.25">
      <c r="A2735" s="2">
        <v>136527312879</v>
      </c>
      <c r="B2735" t="s">
        <v>5021</v>
      </c>
      <c r="C2735" t="s">
        <v>1321</v>
      </c>
      <c r="D2735" t="s">
        <v>1349</v>
      </c>
      <c r="E2735" t="str">
        <f t="shared" si="42"/>
        <v>136527312879504 - 5 Avenue NW</v>
      </c>
      <c r="I2735" t="s">
        <v>1318</v>
      </c>
      <c r="J2735" t="s">
        <v>7215</v>
      </c>
      <c r="K2735" t="s">
        <v>30</v>
      </c>
      <c r="L2735" t="s">
        <v>38</v>
      </c>
    </row>
    <row r="2736" spans="1:12" x14ac:dyDescent="0.25">
      <c r="A2736" s="2">
        <v>136527312879</v>
      </c>
      <c r="B2736" t="s">
        <v>5022</v>
      </c>
      <c r="C2736" t="s">
        <v>1321</v>
      </c>
      <c r="D2736" t="s">
        <v>1349</v>
      </c>
      <c r="E2736" t="str">
        <f t="shared" si="42"/>
        <v>136527312879508 - 5 Avenue NW</v>
      </c>
      <c r="I2736" t="s">
        <v>1318</v>
      </c>
      <c r="J2736" t="s">
        <v>7215</v>
      </c>
      <c r="K2736" t="s">
        <v>30</v>
      </c>
      <c r="L2736" t="s">
        <v>38</v>
      </c>
    </row>
    <row r="2737" spans="1:12" x14ac:dyDescent="0.25">
      <c r="A2737" s="2">
        <v>136527312879</v>
      </c>
      <c r="B2737" t="s">
        <v>5023</v>
      </c>
      <c r="C2737" t="s">
        <v>1321</v>
      </c>
      <c r="D2737" t="s">
        <v>1349</v>
      </c>
      <c r="E2737" t="str">
        <f t="shared" si="42"/>
        <v>136527312879512 - 5 Avenue NW</v>
      </c>
      <c r="I2737" t="s">
        <v>1318</v>
      </c>
      <c r="J2737" t="s">
        <v>7215</v>
      </c>
      <c r="K2737" t="s">
        <v>30</v>
      </c>
      <c r="L2737" t="s">
        <v>38</v>
      </c>
    </row>
    <row r="2738" spans="1:12" x14ac:dyDescent="0.25">
      <c r="A2738" s="2">
        <v>136527312879</v>
      </c>
      <c r="B2738" t="s">
        <v>5024</v>
      </c>
      <c r="C2738" t="s">
        <v>1321</v>
      </c>
      <c r="D2738" t="s">
        <v>1349</v>
      </c>
      <c r="E2738" t="str">
        <f t="shared" si="42"/>
        <v>136527312879516 - 5 Avenue NW</v>
      </c>
      <c r="I2738" t="s">
        <v>1318</v>
      </c>
      <c r="J2738" t="s">
        <v>7215</v>
      </c>
      <c r="K2738" t="s">
        <v>30</v>
      </c>
      <c r="L2738" t="s">
        <v>38</v>
      </c>
    </row>
    <row r="2739" spans="1:12" x14ac:dyDescent="0.25">
      <c r="A2739" s="2">
        <v>136527312879</v>
      </c>
      <c r="B2739" t="s">
        <v>5025</v>
      </c>
      <c r="C2739" t="s">
        <v>1321</v>
      </c>
      <c r="D2739" t="s">
        <v>1349</v>
      </c>
      <c r="E2739" t="str">
        <f t="shared" si="42"/>
        <v>136527312879600 - 5 Avenue NW</v>
      </c>
      <c r="I2739" t="s">
        <v>1318</v>
      </c>
      <c r="J2739" t="s">
        <v>7215</v>
      </c>
      <c r="K2739" t="s">
        <v>30</v>
      </c>
      <c r="L2739" t="s">
        <v>38</v>
      </c>
    </row>
    <row r="2740" spans="1:12" x14ac:dyDescent="0.25">
      <c r="A2740" s="2">
        <v>136527312879</v>
      </c>
      <c r="B2740" t="s">
        <v>5026</v>
      </c>
      <c r="C2740" t="s">
        <v>1321</v>
      </c>
      <c r="D2740" t="s">
        <v>1349</v>
      </c>
      <c r="E2740" t="str">
        <f t="shared" si="42"/>
        <v>136527312879604 - 5 Avenue NW</v>
      </c>
      <c r="I2740" t="s">
        <v>1318</v>
      </c>
      <c r="J2740" t="s">
        <v>7215</v>
      </c>
      <c r="K2740" t="s">
        <v>30</v>
      </c>
      <c r="L2740" t="s">
        <v>38</v>
      </c>
    </row>
    <row r="2741" spans="1:12" x14ac:dyDescent="0.25">
      <c r="A2741" s="2">
        <v>136527312879</v>
      </c>
      <c r="B2741" t="s">
        <v>5027</v>
      </c>
      <c r="C2741" t="s">
        <v>1321</v>
      </c>
      <c r="D2741" t="s">
        <v>1349</v>
      </c>
      <c r="E2741" t="str">
        <f t="shared" si="42"/>
        <v>136527312879608 - 5 Avenue NW</v>
      </c>
      <c r="I2741" t="s">
        <v>1318</v>
      </c>
      <c r="J2741" t="s">
        <v>7215</v>
      </c>
      <c r="K2741" t="s">
        <v>30</v>
      </c>
      <c r="L2741" t="s">
        <v>38</v>
      </c>
    </row>
    <row r="2742" spans="1:12" x14ac:dyDescent="0.25">
      <c r="A2742" s="2">
        <v>136527312879</v>
      </c>
      <c r="B2742" t="s">
        <v>5028</v>
      </c>
      <c r="C2742" t="s">
        <v>1321</v>
      </c>
      <c r="D2742" t="s">
        <v>1349</v>
      </c>
      <c r="E2742" t="str">
        <f t="shared" si="42"/>
        <v>136527312879612 - 5 Avenue NW</v>
      </c>
      <c r="I2742" t="s">
        <v>1318</v>
      </c>
      <c r="J2742" t="s">
        <v>7215</v>
      </c>
      <c r="K2742" t="s">
        <v>30</v>
      </c>
      <c r="L2742" t="s">
        <v>38</v>
      </c>
    </row>
    <row r="2743" spans="1:12" x14ac:dyDescent="0.25">
      <c r="A2743" s="2">
        <v>136527312879</v>
      </c>
      <c r="B2743" t="s">
        <v>5029</v>
      </c>
      <c r="C2743" t="s">
        <v>1321</v>
      </c>
      <c r="D2743" t="s">
        <v>1349</v>
      </c>
      <c r="E2743" t="str">
        <f t="shared" si="42"/>
        <v>136527312879616 - 5 Avenue NW</v>
      </c>
      <c r="I2743" t="s">
        <v>1318</v>
      </c>
      <c r="J2743" t="s">
        <v>7215</v>
      </c>
      <c r="K2743" t="s">
        <v>30</v>
      </c>
      <c r="L2743" t="s">
        <v>38</v>
      </c>
    </row>
    <row r="2744" spans="1:12" x14ac:dyDescent="0.25">
      <c r="A2744" s="2">
        <v>136527312879</v>
      </c>
      <c r="B2744" t="s">
        <v>5030</v>
      </c>
      <c r="C2744" t="s">
        <v>1321</v>
      </c>
      <c r="D2744" t="s">
        <v>1349</v>
      </c>
      <c r="E2744" t="str">
        <f t="shared" si="42"/>
        <v>136527312879501 - 6 Avenue NW</v>
      </c>
      <c r="I2744" t="s">
        <v>1318</v>
      </c>
      <c r="J2744" t="s">
        <v>7215</v>
      </c>
      <c r="K2744" t="s">
        <v>30</v>
      </c>
      <c r="L2744" t="s">
        <v>38</v>
      </c>
    </row>
    <row r="2745" spans="1:12" x14ac:dyDescent="0.25">
      <c r="A2745" s="2">
        <v>136527312879</v>
      </c>
      <c r="B2745" t="s">
        <v>5031</v>
      </c>
      <c r="C2745" t="s">
        <v>1321</v>
      </c>
      <c r="D2745" t="s">
        <v>1349</v>
      </c>
      <c r="E2745" t="str">
        <f t="shared" si="42"/>
        <v>136527312879505 - 6 Avenue NW</v>
      </c>
      <c r="I2745" t="s">
        <v>1318</v>
      </c>
      <c r="J2745" t="s">
        <v>7215</v>
      </c>
      <c r="K2745" t="s">
        <v>30</v>
      </c>
      <c r="L2745" t="s">
        <v>38</v>
      </c>
    </row>
    <row r="2746" spans="1:12" x14ac:dyDescent="0.25">
      <c r="A2746" s="2">
        <v>136527312879</v>
      </c>
      <c r="B2746" t="s">
        <v>5032</v>
      </c>
      <c r="C2746" t="s">
        <v>1321</v>
      </c>
      <c r="D2746" t="s">
        <v>1349</v>
      </c>
      <c r="E2746" t="str">
        <f t="shared" si="42"/>
        <v>136527312879509 - 6 Avenue NW</v>
      </c>
      <c r="I2746" t="s">
        <v>1318</v>
      </c>
      <c r="J2746" t="s">
        <v>7215</v>
      </c>
      <c r="K2746" t="s">
        <v>30</v>
      </c>
      <c r="L2746" t="s">
        <v>38</v>
      </c>
    </row>
    <row r="2747" spans="1:12" x14ac:dyDescent="0.25">
      <c r="A2747" s="2">
        <v>136527312879</v>
      </c>
      <c r="B2747" t="s">
        <v>5033</v>
      </c>
      <c r="C2747" t="s">
        <v>1321</v>
      </c>
      <c r="D2747" t="s">
        <v>1349</v>
      </c>
      <c r="E2747" t="str">
        <f t="shared" si="42"/>
        <v>136527312879513 - 6 Avenue NW</v>
      </c>
      <c r="I2747" t="s">
        <v>1318</v>
      </c>
      <c r="J2747" t="s">
        <v>7215</v>
      </c>
      <c r="K2747" t="s">
        <v>30</v>
      </c>
      <c r="L2747" t="s">
        <v>38</v>
      </c>
    </row>
    <row r="2748" spans="1:12" x14ac:dyDescent="0.25">
      <c r="A2748" s="2">
        <v>136527312879</v>
      </c>
      <c r="B2748" t="s">
        <v>5034</v>
      </c>
      <c r="C2748" t="s">
        <v>1321</v>
      </c>
      <c r="D2748" t="s">
        <v>1349</v>
      </c>
      <c r="E2748" t="str">
        <f t="shared" si="42"/>
        <v>136527312879517 - 6 Avenue NW</v>
      </c>
      <c r="I2748" t="s">
        <v>1318</v>
      </c>
      <c r="J2748" t="s">
        <v>7215</v>
      </c>
      <c r="K2748" t="s">
        <v>30</v>
      </c>
      <c r="L2748" t="s">
        <v>38</v>
      </c>
    </row>
    <row r="2749" spans="1:12" x14ac:dyDescent="0.25">
      <c r="A2749" s="2">
        <v>136527312879</v>
      </c>
      <c r="B2749" t="s">
        <v>5035</v>
      </c>
      <c r="C2749" t="s">
        <v>1321</v>
      </c>
      <c r="D2749" t="s">
        <v>1349</v>
      </c>
      <c r="E2749" t="str">
        <f t="shared" si="42"/>
        <v>136527312879601 - 6 Avenue NW</v>
      </c>
      <c r="I2749" t="s">
        <v>1318</v>
      </c>
      <c r="J2749" t="s">
        <v>7215</v>
      </c>
      <c r="K2749" t="s">
        <v>30</v>
      </c>
      <c r="L2749" t="s">
        <v>38</v>
      </c>
    </row>
    <row r="2750" spans="1:12" x14ac:dyDescent="0.25">
      <c r="A2750" s="2">
        <v>136527312879</v>
      </c>
      <c r="B2750" t="s">
        <v>5036</v>
      </c>
      <c r="C2750" t="s">
        <v>1321</v>
      </c>
      <c r="D2750" t="s">
        <v>1349</v>
      </c>
      <c r="E2750" t="str">
        <f t="shared" si="42"/>
        <v>136527312879605 - 6 Avenue NW</v>
      </c>
      <c r="I2750" t="s">
        <v>1318</v>
      </c>
      <c r="J2750" t="s">
        <v>7215</v>
      </c>
      <c r="K2750" t="s">
        <v>30</v>
      </c>
      <c r="L2750" t="s">
        <v>38</v>
      </c>
    </row>
    <row r="2751" spans="1:12" x14ac:dyDescent="0.25">
      <c r="A2751" s="2">
        <v>136527312879</v>
      </c>
      <c r="B2751" t="s">
        <v>5037</v>
      </c>
      <c r="C2751" t="s">
        <v>1321</v>
      </c>
      <c r="D2751" t="s">
        <v>1349</v>
      </c>
      <c r="E2751" t="str">
        <f t="shared" si="42"/>
        <v>136527312879609 - 6 Avenue NW</v>
      </c>
      <c r="I2751" t="s">
        <v>1318</v>
      </c>
      <c r="J2751" t="s">
        <v>7215</v>
      </c>
      <c r="K2751" t="s">
        <v>30</v>
      </c>
      <c r="L2751" t="s">
        <v>38</v>
      </c>
    </row>
    <row r="2752" spans="1:12" x14ac:dyDescent="0.25">
      <c r="A2752" s="2">
        <v>136527312879</v>
      </c>
      <c r="B2752" t="s">
        <v>5038</v>
      </c>
      <c r="C2752" t="s">
        <v>1321</v>
      </c>
      <c r="D2752" t="s">
        <v>1349</v>
      </c>
      <c r="E2752" t="str">
        <f t="shared" si="42"/>
        <v>136527312879613 - 6 Avenue NW</v>
      </c>
      <c r="I2752" t="s">
        <v>1318</v>
      </c>
      <c r="J2752" t="s">
        <v>7215</v>
      </c>
      <c r="K2752" t="s">
        <v>30</v>
      </c>
      <c r="L2752" t="s">
        <v>38</v>
      </c>
    </row>
    <row r="2753" spans="1:12" x14ac:dyDescent="0.25">
      <c r="A2753" s="2">
        <v>136527312879</v>
      </c>
      <c r="B2753" t="s">
        <v>5039</v>
      </c>
      <c r="C2753" t="s">
        <v>1321</v>
      </c>
      <c r="D2753" t="s">
        <v>1349</v>
      </c>
      <c r="E2753" t="str">
        <f t="shared" si="42"/>
        <v>136527312879617 - 6 Avenue NW</v>
      </c>
      <c r="I2753" t="s">
        <v>1318</v>
      </c>
      <c r="J2753" t="s">
        <v>7215</v>
      </c>
      <c r="K2753" t="s">
        <v>30</v>
      </c>
      <c r="L2753" t="s">
        <v>38</v>
      </c>
    </row>
    <row r="2754" spans="1:12" x14ac:dyDescent="0.25">
      <c r="A2754" s="2">
        <v>136527312810</v>
      </c>
      <c r="B2754" t="s">
        <v>1346</v>
      </c>
      <c r="C2754" t="s">
        <v>1321</v>
      </c>
      <c r="D2754" t="s">
        <v>1347</v>
      </c>
      <c r="E2754" t="str">
        <f t="shared" si="42"/>
        <v>1365273128101000 - 12 Street SE</v>
      </c>
      <c r="I2754" t="s">
        <v>1318</v>
      </c>
      <c r="J2754" t="s">
        <v>7218</v>
      </c>
      <c r="K2754" t="s">
        <v>30</v>
      </c>
      <c r="L2754" t="s">
        <v>38</v>
      </c>
    </row>
    <row r="2755" spans="1:12" x14ac:dyDescent="0.25">
      <c r="A2755" s="2">
        <v>136527310019</v>
      </c>
      <c r="B2755" t="s">
        <v>1345</v>
      </c>
      <c r="C2755" t="s">
        <v>1321</v>
      </c>
      <c r="D2755" t="s">
        <v>1335</v>
      </c>
      <c r="E2755" t="str">
        <f t="shared" si="42"/>
        <v>136527310019201 - 12 Street SE</v>
      </c>
      <c r="I2755" t="s">
        <v>1318</v>
      </c>
      <c r="J2755" t="s">
        <v>7218</v>
      </c>
      <c r="K2755" t="s">
        <v>30</v>
      </c>
      <c r="L2755" t="s">
        <v>38</v>
      </c>
    </row>
    <row r="2756" spans="1:12" x14ac:dyDescent="0.25">
      <c r="A2756" s="2">
        <v>136527310019</v>
      </c>
      <c r="B2756" t="s">
        <v>1344</v>
      </c>
      <c r="C2756" t="s">
        <v>1321</v>
      </c>
      <c r="D2756" t="s">
        <v>1335</v>
      </c>
      <c r="E2756" t="str">
        <f t="shared" si="42"/>
        <v>136527310019409 - 12 Street SE</v>
      </c>
      <c r="I2756" t="s">
        <v>1318</v>
      </c>
      <c r="J2756" t="s">
        <v>7218</v>
      </c>
      <c r="K2756" t="s">
        <v>30</v>
      </c>
      <c r="L2756" t="s">
        <v>38</v>
      </c>
    </row>
    <row r="2757" spans="1:12" x14ac:dyDescent="0.25">
      <c r="A2757" s="2">
        <v>136527310019</v>
      </c>
      <c r="B2757" t="s">
        <v>1343</v>
      </c>
      <c r="C2757" t="s">
        <v>1321</v>
      </c>
      <c r="D2757" t="s">
        <v>1335</v>
      </c>
      <c r="E2757" t="str">
        <f t="shared" si="42"/>
        <v>136527310019509 - 7 Street SE</v>
      </c>
      <c r="I2757" t="s">
        <v>1318</v>
      </c>
      <c r="J2757" t="s">
        <v>7218</v>
      </c>
      <c r="K2757" t="s">
        <v>30</v>
      </c>
      <c r="L2757" t="s">
        <v>38</v>
      </c>
    </row>
    <row r="2758" spans="1:12" x14ac:dyDescent="0.25">
      <c r="A2758" s="2">
        <v>136527310019</v>
      </c>
      <c r="B2758" t="s">
        <v>1342</v>
      </c>
      <c r="C2758" t="s">
        <v>1321</v>
      </c>
      <c r="D2758" t="s">
        <v>1335</v>
      </c>
      <c r="E2758" t="str">
        <f t="shared" si="42"/>
        <v>136527310019501 - 7 Street SE</v>
      </c>
      <c r="I2758" t="s">
        <v>1318</v>
      </c>
      <c r="J2758" t="s">
        <v>7218</v>
      </c>
      <c r="K2758" t="s">
        <v>30</v>
      </c>
      <c r="L2758" t="s">
        <v>38</v>
      </c>
    </row>
    <row r="2759" spans="1:12" x14ac:dyDescent="0.25">
      <c r="A2759" s="2">
        <v>136527310019</v>
      </c>
      <c r="B2759" t="s">
        <v>1341</v>
      </c>
      <c r="C2759" t="s">
        <v>1321</v>
      </c>
      <c r="D2759" t="s">
        <v>1335</v>
      </c>
      <c r="E2759" t="str">
        <f t="shared" si="42"/>
        <v>136527310019701 - 1A Avenue SE</v>
      </c>
      <c r="I2759" t="s">
        <v>1318</v>
      </c>
      <c r="J2759" t="s">
        <v>7216</v>
      </c>
      <c r="K2759" t="s">
        <v>30</v>
      </c>
      <c r="L2759" t="s">
        <v>38</v>
      </c>
    </row>
    <row r="2760" spans="1:12" x14ac:dyDescent="0.25">
      <c r="A2760" s="2">
        <v>136527310019</v>
      </c>
      <c r="B2760" t="s">
        <v>1338</v>
      </c>
      <c r="C2760" t="s">
        <v>1321</v>
      </c>
      <c r="D2760" t="s">
        <v>1335</v>
      </c>
      <c r="E2760" t="str">
        <f t="shared" si="42"/>
        <v>1365273100191017 - 6 Street SE</v>
      </c>
      <c r="I2760" t="s">
        <v>1318</v>
      </c>
      <c r="J2760" t="s">
        <v>7218</v>
      </c>
      <c r="K2760" t="s">
        <v>30</v>
      </c>
      <c r="L2760" t="s">
        <v>38</v>
      </c>
    </row>
    <row r="2761" spans="1:12" x14ac:dyDescent="0.25">
      <c r="A2761" s="2">
        <v>136527310019</v>
      </c>
      <c r="B2761" t="s">
        <v>1337</v>
      </c>
      <c r="C2761" t="s">
        <v>1321</v>
      </c>
      <c r="D2761" t="s">
        <v>1335</v>
      </c>
      <c r="E2761" t="str">
        <f t="shared" si="42"/>
        <v>136527310019705 - 10 Avenue SE</v>
      </c>
      <c r="I2761" t="s">
        <v>1318</v>
      </c>
      <c r="J2761" t="s">
        <v>7218</v>
      </c>
      <c r="K2761" t="s">
        <v>30</v>
      </c>
      <c r="L2761" t="s">
        <v>38</v>
      </c>
    </row>
    <row r="2762" spans="1:12" x14ac:dyDescent="0.25">
      <c r="A2762" s="2">
        <v>136527310019</v>
      </c>
      <c r="B2762" t="s">
        <v>1336</v>
      </c>
      <c r="C2762" t="s">
        <v>1321</v>
      </c>
      <c r="D2762" t="s">
        <v>1335</v>
      </c>
      <c r="E2762" t="str">
        <f t="shared" si="42"/>
        <v>136527310019701 - 10 Avenue SE</v>
      </c>
      <c r="I2762" t="s">
        <v>1318</v>
      </c>
      <c r="J2762" t="s">
        <v>7218</v>
      </c>
      <c r="K2762" t="s">
        <v>30</v>
      </c>
      <c r="L2762" t="s">
        <v>38</v>
      </c>
    </row>
    <row r="2763" spans="1:12" x14ac:dyDescent="0.25">
      <c r="A2763" s="2">
        <v>136527310019</v>
      </c>
      <c r="B2763" t="s">
        <v>1334</v>
      </c>
      <c r="C2763" t="s">
        <v>1321</v>
      </c>
      <c r="D2763" t="s">
        <v>1335</v>
      </c>
      <c r="E2763" t="str">
        <f t="shared" si="42"/>
        <v>1365273100191016 - 10 Avenue SE</v>
      </c>
      <c r="I2763" t="s">
        <v>1318</v>
      </c>
      <c r="J2763" t="s">
        <v>7218</v>
      </c>
      <c r="K2763" t="s">
        <v>30</v>
      </c>
      <c r="L2763" t="s">
        <v>38</v>
      </c>
    </row>
    <row r="2764" spans="1:12" x14ac:dyDescent="0.25">
      <c r="A2764" s="2">
        <v>136527310019</v>
      </c>
      <c r="B2764" t="s">
        <v>1340</v>
      </c>
      <c r="C2764" t="s">
        <v>1321</v>
      </c>
      <c r="D2764" t="s">
        <v>1335</v>
      </c>
      <c r="E2764" t="str">
        <f t="shared" si="42"/>
        <v>136527310019704 - 10 Avenue SE</v>
      </c>
      <c r="I2764" t="s">
        <v>1318</v>
      </c>
      <c r="J2764" t="s">
        <v>7218</v>
      </c>
      <c r="K2764" t="s">
        <v>30</v>
      </c>
      <c r="L2764" t="s">
        <v>38</v>
      </c>
    </row>
    <row r="2765" spans="1:12" x14ac:dyDescent="0.25">
      <c r="A2765" s="2">
        <v>136527310019</v>
      </c>
      <c r="B2765" t="s">
        <v>1339</v>
      </c>
      <c r="C2765" t="s">
        <v>1321</v>
      </c>
      <c r="D2765" t="s">
        <v>1335</v>
      </c>
      <c r="E2765" t="str">
        <f t="shared" ref="E2765:E2828" si="43">CONCATENATE(A2765,B2765)</f>
        <v>136527310019700 - 10 Avenue SE</v>
      </c>
      <c r="I2765" t="s">
        <v>1318</v>
      </c>
      <c r="J2765" t="s">
        <v>7218</v>
      </c>
      <c r="K2765" t="s">
        <v>30</v>
      </c>
      <c r="L2765" t="s">
        <v>38</v>
      </c>
    </row>
    <row r="2766" spans="1:12" x14ac:dyDescent="0.25">
      <c r="A2766" s="2">
        <v>136527310021</v>
      </c>
      <c r="B2766" t="s">
        <v>1332</v>
      </c>
      <c r="C2766" t="s">
        <v>1321</v>
      </c>
      <c r="D2766" t="s">
        <v>1333</v>
      </c>
      <c r="E2766" t="str">
        <f t="shared" si="43"/>
        <v>136527310021501 - 5 Avenue NW</v>
      </c>
      <c r="I2766" t="s">
        <v>1318</v>
      </c>
      <c r="J2766" t="s">
        <v>7215</v>
      </c>
      <c r="K2766" t="s">
        <v>30</v>
      </c>
      <c r="L2766" t="s">
        <v>38</v>
      </c>
    </row>
    <row r="2767" spans="1:12" x14ac:dyDescent="0.25">
      <c r="A2767" s="2">
        <v>136527310021</v>
      </c>
      <c r="B2767" t="s">
        <v>5040</v>
      </c>
      <c r="C2767" t="s">
        <v>1321</v>
      </c>
      <c r="D2767" t="s">
        <v>1333</v>
      </c>
      <c r="E2767" t="str">
        <f t="shared" si="43"/>
        <v>136527310021509 - 5 Avenue NW</v>
      </c>
      <c r="I2767" t="s">
        <v>1318</v>
      </c>
      <c r="J2767" t="s">
        <v>7215</v>
      </c>
      <c r="K2767" t="s">
        <v>30</v>
      </c>
      <c r="L2767" t="s">
        <v>38</v>
      </c>
    </row>
    <row r="2768" spans="1:12" x14ac:dyDescent="0.25">
      <c r="A2768" s="2">
        <v>136527310021</v>
      </c>
      <c r="B2768" t="s">
        <v>5041</v>
      </c>
      <c r="C2768" t="s">
        <v>1321</v>
      </c>
      <c r="D2768" t="s">
        <v>1333</v>
      </c>
      <c r="E2768" t="str">
        <f t="shared" si="43"/>
        <v>136527310021613 - 5 Avenue NW</v>
      </c>
      <c r="I2768" t="s">
        <v>1318</v>
      </c>
      <c r="J2768" t="s">
        <v>7215</v>
      </c>
      <c r="K2768" t="s">
        <v>30</v>
      </c>
      <c r="L2768" t="s">
        <v>38</v>
      </c>
    </row>
    <row r="2769" spans="1:12" x14ac:dyDescent="0.25">
      <c r="A2769" s="2">
        <v>136527312262</v>
      </c>
      <c r="B2769" t="s">
        <v>5042</v>
      </c>
      <c r="C2769" t="s">
        <v>1321</v>
      </c>
      <c r="D2769" t="s">
        <v>1331</v>
      </c>
      <c r="E2769" t="str">
        <f t="shared" si="43"/>
        <v>136527312262300 - 8 Street NW (1,2)</v>
      </c>
      <c r="I2769" t="s">
        <v>1318</v>
      </c>
      <c r="J2769" t="s">
        <v>7215</v>
      </c>
      <c r="K2769" t="s">
        <v>30</v>
      </c>
      <c r="L2769" t="s">
        <v>38</v>
      </c>
    </row>
    <row r="2770" spans="1:12" x14ac:dyDescent="0.25">
      <c r="A2770" s="2">
        <v>136527312262</v>
      </c>
      <c r="B2770" t="s">
        <v>5043</v>
      </c>
      <c r="C2770" t="s">
        <v>1321</v>
      </c>
      <c r="D2770" t="s">
        <v>1331</v>
      </c>
      <c r="E2770" t="str">
        <f t="shared" si="43"/>
        <v>1365273122623, 300 - 8 Street NW</v>
      </c>
      <c r="I2770" t="s">
        <v>1318</v>
      </c>
      <c r="J2770" t="s">
        <v>7215</v>
      </c>
      <c r="K2770" t="s">
        <v>30</v>
      </c>
      <c r="L2770" t="s">
        <v>38</v>
      </c>
    </row>
    <row r="2771" spans="1:12" x14ac:dyDescent="0.25">
      <c r="A2771" s="2">
        <v>136527312262</v>
      </c>
      <c r="B2771" t="s">
        <v>5044</v>
      </c>
      <c r="C2771" t="s">
        <v>1321</v>
      </c>
      <c r="D2771" t="s">
        <v>1331</v>
      </c>
      <c r="E2771" t="str">
        <f t="shared" si="43"/>
        <v>13652731226210, 300 - 8 Street NW</v>
      </c>
      <c r="I2771" t="s">
        <v>1318</v>
      </c>
      <c r="J2771" t="s">
        <v>7215</v>
      </c>
      <c r="K2771" t="s">
        <v>30</v>
      </c>
      <c r="L2771" t="s">
        <v>38</v>
      </c>
    </row>
    <row r="2772" spans="1:12" x14ac:dyDescent="0.25">
      <c r="A2772" s="2">
        <v>136527312262</v>
      </c>
      <c r="B2772" t="s">
        <v>5045</v>
      </c>
      <c r="C2772" t="s">
        <v>1321</v>
      </c>
      <c r="D2772" t="s">
        <v>1331</v>
      </c>
      <c r="E2772" t="str">
        <f t="shared" si="43"/>
        <v>13652731226211, 300 - 8 Street NW</v>
      </c>
      <c r="I2772" t="s">
        <v>1318</v>
      </c>
      <c r="J2772" t="s">
        <v>7215</v>
      </c>
      <c r="K2772" t="s">
        <v>30</v>
      </c>
      <c r="L2772" t="s">
        <v>38</v>
      </c>
    </row>
    <row r="2773" spans="1:12" x14ac:dyDescent="0.25">
      <c r="A2773" s="2">
        <v>136527312262</v>
      </c>
      <c r="B2773" t="s">
        <v>5046</v>
      </c>
      <c r="C2773" t="s">
        <v>1321</v>
      </c>
      <c r="D2773" t="s">
        <v>1331</v>
      </c>
      <c r="E2773" t="str">
        <f t="shared" si="43"/>
        <v>13652731226215, 300 - 8 Street NW</v>
      </c>
      <c r="I2773" t="s">
        <v>1318</v>
      </c>
      <c r="J2773" t="s">
        <v>7215</v>
      </c>
      <c r="K2773" t="s">
        <v>30</v>
      </c>
      <c r="L2773" t="s">
        <v>38</v>
      </c>
    </row>
    <row r="2774" spans="1:12" x14ac:dyDescent="0.25">
      <c r="A2774" s="2">
        <v>136527312643</v>
      </c>
      <c r="B2774" t="s">
        <v>1330</v>
      </c>
      <c r="C2774" t="s">
        <v>1321</v>
      </c>
      <c r="D2774" t="s">
        <v>1327</v>
      </c>
      <c r="E2774" t="str">
        <f t="shared" si="43"/>
        <v>136527312643808 - 1A Avenue SE</v>
      </c>
      <c r="I2774" t="s">
        <v>1318</v>
      </c>
      <c r="J2774" t="s">
        <v>7216</v>
      </c>
      <c r="K2774" t="s">
        <v>30</v>
      </c>
      <c r="L2774" t="s">
        <v>38</v>
      </c>
    </row>
    <row r="2775" spans="1:12" x14ac:dyDescent="0.25">
      <c r="A2775" s="2">
        <v>136527312643</v>
      </c>
      <c r="B2775" t="s">
        <v>1329</v>
      </c>
      <c r="C2775" t="s">
        <v>1321</v>
      </c>
      <c r="D2775" t="s">
        <v>1327</v>
      </c>
      <c r="E2775" t="str">
        <f t="shared" si="43"/>
        <v>136527312643908 - 1 Avenue SE</v>
      </c>
      <c r="I2775" t="s">
        <v>1318</v>
      </c>
      <c r="J2775" t="s">
        <v>7216</v>
      </c>
      <c r="K2775" t="s">
        <v>30</v>
      </c>
      <c r="L2775" t="s">
        <v>38</v>
      </c>
    </row>
    <row r="2776" spans="1:12" x14ac:dyDescent="0.25">
      <c r="A2776" s="2">
        <v>136527312643</v>
      </c>
      <c r="B2776" t="s">
        <v>1328</v>
      </c>
      <c r="C2776" t="s">
        <v>1321</v>
      </c>
      <c r="D2776" t="s">
        <v>1327</v>
      </c>
      <c r="E2776" t="str">
        <f t="shared" si="43"/>
        <v>136527312643708 - 1A Avenue SE</v>
      </c>
      <c r="I2776" t="s">
        <v>1318</v>
      </c>
      <c r="J2776" t="s">
        <v>7216</v>
      </c>
      <c r="K2776" t="s">
        <v>30</v>
      </c>
      <c r="L2776" t="s">
        <v>38</v>
      </c>
    </row>
    <row r="2777" spans="1:12" x14ac:dyDescent="0.25">
      <c r="A2777" s="2">
        <v>136527312643</v>
      </c>
      <c r="B2777" t="s">
        <v>1326</v>
      </c>
      <c r="C2777" t="s">
        <v>1321</v>
      </c>
      <c r="D2777" t="s">
        <v>1327</v>
      </c>
      <c r="E2777" t="str">
        <f t="shared" si="43"/>
        <v>1365273126431015 - 12 Street SE</v>
      </c>
      <c r="I2777" t="s">
        <v>1318</v>
      </c>
      <c r="J2777" t="s">
        <v>7218</v>
      </c>
      <c r="K2777" t="s">
        <v>30</v>
      </c>
      <c r="L2777" t="s">
        <v>38</v>
      </c>
    </row>
    <row r="2778" spans="1:12" x14ac:dyDescent="0.25">
      <c r="A2778" s="2">
        <v>136927222286</v>
      </c>
      <c r="B2778" t="s">
        <v>1324</v>
      </c>
      <c r="C2778" t="s">
        <v>1321</v>
      </c>
      <c r="D2778" t="s">
        <v>1325</v>
      </c>
      <c r="E2778" t="str">
        <f t="shared" si="43"/>
        <v>1369272222861011 8 Avenue</v>
      </c>
      <c r="I2778" t="s">
        <v>1322</v>
      </c>
      <c r="J2778" t="s">
        <v>7214</v>
      </c>
      <c r="K2778" t="s">
        <v>30</v>
      </c>
      <c r="L2778" t="s">
        <v>38</v>
      </c>
    </row>
    <row r="2779" spans="1:12" x14ac:dyDescent="0.25">
      <c r="A2779" s="2">
        <v>136927223175</v>
      </c>
      <c r="B2779" t="s">
        <v>1322</v>
      </c>
      <c r="C2779" t="s">
        <v>1321</v>
      </c>
      <c r="D2779" t="s">
        <v>1323</v>
      </c>
      <c r="E2779" t="str">
        <f t="shared" si="43"/>
        <v>136927223175Smith</v>
      </c>
      <c r="I2779" t="s">
        <v>1322</v>
      </c>
      <c r="J2779" t="s">
        <v>7214</v>
      </c>
      <c r="K2779" t="s">
        <v>6285</v>
      </c>
      <c r="L2779" t="s">
        <v>38</v>
      </c>
    </row>
    <row r="2780" spans="1:12" x14ac:dyDescent="0.25">
      <c r="A2780" s="2">
        <v>136527512115</v>
      </c>
      <c r="B2780" t="s">
        <v>1319</v>
      </c>
      <c r="C2780" t="s">
        <v>1321</v>
      </c>
      <c r="D2780" t="s">
        <v>1320</v>
      </c>
      <c r="E2780" t="str">
        <f t="shared" si="43"/>
        <v>136527512115301 - 6 Avenue NE</v>
      </c>
      <c r="I2780" t="s">
        <v>1318</v>
      </c>
      <c r="J2780" t="s">
        <v>7213</v>
      </c>
      <c r="K2780" t="s">
        <v>6285</v>
      </c>
      <c r="L2780" t="s">
        <v>27</v>
      </c>
    </row>
    <row r="2781" spans="1:12" x14ac:dyDescent="0.25">
      <c r="A2781" s="2">
        <v>112527552075</v>
      </c>
      <c r="B2781" t="s">
        <v>1316</v>
      </c>
      <c r="C2781" t="s">
        <v>1315</v>
      </c>
      <c r="D2781" t="s">
        <v>1317</v>
      </c>
      <c r="E2781" t="str">
        <f t="shared" si="43"/>
        <v>11252755207511020 - 99 Avenue NW</v>
      </c>
      <c r="I2781" t="s">
        <v>8</v>
      </c>
      <c r="J2781" t="s">
        <v>7219</v>
      </c>
      <c r="K2781" t="s">
        <v>30</v>
      </c>
      <c r="L2781" t="s">
        <v>32</v>
      </c>
    </row>
    <row r="2782" spans="1:12" x14ac:dyDescent="0.25">
      <c r="A2782" s="2">
        <v>112527552079</v>
      </c>
      <c r="B2782" t="s">
        <v>1313</v>
      </c>
      <c r="C2782" t="s">
        <v>1315</v>
      </c>
      <c r="D2782" t="s">
        <v>1314</v>
      </c>
      <c r="E2782" t="str">
        <f t="shared" si="43"/>
        <v>1125275520799022 - 85 Avenue NW</v>
      </c>
      <c r="I2782" t="s">
        <v>8</v>
      </c>
      <c r="J2782" t="s">
        <v>7220</v>
      </c>
      <c r="K2782" t="s">
        <v>30</v>
      </c>
      <c r="L2782" t="s">
        <v>32</v>
      </c>
    </row>
    <row r="2783" spans="1:12" x14ac:dyDescent="0.25">
      <c r="A2783" s="2">
        <v>225327556127</v>
      </c>
      <c r="B2783" t="s">
        <v>1311</v>
      </c>
      <c r="C2783" t="s">
        <v>1297</v>
      </c>
      <c r="D2783" t="s">
        <v>1312</v>
      </c>
      <c r="E2783" t="str">
        <f t="shared" si="43"/>
        <v>225327556127605 Grand Avenue</v>
      </c>
      <c r="I2783" t="s">
        <v>1310</v>
      </c>
      <c r="J2783" t="s">
        <v>7221</v>
      </c>
      <c r="K2783" t="s">
        <v>30</v>
      </c>
      <c r="L2783" t="s">
        <v>32</v>
      </c>
    </row>
    <row r="2784" spans="1:12" x14ac:dyDescent="0.25">
      <c r="A2784" s="2">
        <v>260627556092</v>
      </c>
      <c r="B2784" t="s">
        <v>1308</v>
      </c>
      <c r="C2784" t="s">
        <v>1297</v>
      </c>
      <c r="D2784" t="s">
        <v>1309</v>
      </c>
      <c r="E2784" t="str">
        <f t="shared" si="43"/>
        <v>260627556092131 - 1 Street S</v>
      </c>
      <c r="I2784" t="s">
        <v>1307</v>
      </c>
      <c r="J2784" t="s">
        <v>7222</v>
      </c>
      <c r="K2784" t="s">
        <v>30</v>
      </c>
      <c r="L2784" t="s">
        <v>32</v>
      </c>
    </row>
    <row r="2785" spans="1:12" x14ac:dyDescent="0.25">
      <c r="A2785" s="2">
        <v>297027516062</v>
      </c>
      <c r="B2785" t="s">
        <v>1305</v>
      </c>
      <c r="C2785" t="s">
        <v>1297</v>
      </c>
      <c r="D2785" t="s">
        <v>1306</v>
      </c>
      <c r="E2785" t="str">
        <f t="shared" si="43"/>
        <v>297027516062614 - 1 Street North</v>
      </c>
      <c r="I2785" t="s">
        <v>67</v>
      </c>
      <c r="J2785" t="s">
        <v>7223</v>
      </c>
      <c r="K2785" t="s">
        <v>6285</v>
      </c>
      <c r="L2785" t="s">
        <v>27</v>
      </c>
    </row>
    <row r="2786" spans="1:12" x14ac:dyDescent="0.25">
      <c r="A2786" s="2">
        <v>297027556153</v>
      </c>
      <c r="B2786" t="s">
        <v>1303</v>
      </c>
      <c r="C2786" t="s">
        <v>1297</v>
      </c>
      <c r="D2786" t="s">
        <v>1304</v>
      </c>
      <c r="E2786" t="str">
        <f t="shared" si="43"/>
        <v>297027556153620 - 1 Street N, Units 11 - 14</v>
      </c>
      <c r="I2786" t="s">
        <v>67</v>
      </c>
      <c r="J2786" t="s">
        <v>7223</v>
      </c>
      <c r="K2786" t="s">
        <v>30</v>
      </c>
      <c r="L2786" t="s">
        <v>32</v>
      </c>
    </row>
    <row r="2787" spans="1:12" x14ac:dyDescent="0.25">
      <c r="A2787" s="2">
        <v>297027556153</v>
      </c>
      <c r="B2787" t="s">
        <v>5047</v>
      </c>
      <c r="C2787" t="s">
        <v>1297</v>
      </c>
      <c r="D2787" t="s">
        <v>1304</v>
      </c>
      <c r="E2787" t="str">
        <f t="shared" si="43"/>
        <v>297027556153620 - 1 Street N, Units 15 - 18</v>
      </c>
      <c r="I2787" t="s">
        <v>67</v>
      </c>
      <c r="J2787" t="s">
        <v>7223</v>
      </c>
      <c r="K2787" t="s">
        <v>30</v>
      </c>
      <c r="L2787" t="s">
        <v>32</v>
      </c>
    </row>
    <row r="2788" spans="1:12" x14ac:dyDescent="0.25">
      <c r="A2788" s="2">
        <v>297027556186</v>
      </c>
      <c r="B2788" t="s">
        <v>1301</v>
      </c>
      <c r="C2788" t="s">
        <v>1297</v>
      </c>
      <c r="D2788" t="s">
        <v>1302</v>
      </c>
      <c r="E2788" t="str">
        <f t="shared" si="43"/>
        <v>297027556186621 - 1 Street N, Units 20 - 23</v>
      </c>
      <c r="I2788" t="s">
        <v>67</v>
      </c>
      <c r="J2788" t="s">
        <v>7223</v>
      </c>
      <c r="K2788" t="s">
        <v>30</v>
      </c>
      <c r="L2788" t="s">
        <v>32</v>
      </c>
    </row>
    <row r="2789" spans="1:12" x14ac:dyDescent="0.25">
      <c r="A2789" s="2">
        <v>297027556186</v>
      </c>
      <c r="B2789" t="s">
        <v>5048</v>
      </c>
      <c r="C2789" t="s">
        <v>1297</v>
      </c>
      <c r="D2789" t="s">
        <v>1302</v>
      </c>
      <c r="E2789" t="str">
        <f t="shared" si="43"/>
        <v>297027556186621 - 2 Street N, Units 24 - 25</v>
      </c>
      <c r="I2789" t="s">
        <v>67</v>
      </c>
      <c r="J2789" t="s">
        <v>7223</v>
      </c>
      <c r="K2789" t="s">
        <v>30</v>
      </c>
      <c r="L2789" t="s">
        <v>32</v>
      </c>
    </row>
    <row r="2790" spans="1:12" x14ac:dyDescent="0.25">
      <c r="A2790" s="2">
        <v>226827556128</v>
      </c>
      <c r="B2790" t="s">
        <v>1299</v>
      </c>
      <c r="C2790" t="s">
        <v>1297</v>
      </c>
      <c r="D2790" t="s">
        <v>1300</v>
      </c>
      <c r="E2790" t="str">
        <f t="shared" si="43"/>
        <v>226827556128120 - 1 Avenue N</v>
      </c>
      <c r="I2790" t="s">
        <v>1298</v>
      </c>
      <c r="J2790" t="s">
        <v>7224</v>
      </c>
      <c r="K2790" t="s">
        <v>30</v>
      </c>
      <c r="L2790" t="s">
        <v>32</v>
      </c>
    </row>
    <row r="2791" spans="1:12" x14ac:dyDescent="0.25">
      <c r="A2791" s="2">
        <v>297027226010</v>
      </c>
      <c r="B2791" t="s">
        <v>1295</v>
      </c>
      <c r="C2791" t="s">
        <v>1297</v>
      </c>
      <c r="D2791" t="s">
        <v>1296</v>
      </c>
      <c r="E2791" t="str">
        <f t="shared" si="43"/>
        <v>297027226010220 Aspen Way</v>
      </c>
      <c r="I2791" t="s">
        <v>67</v>
      </c>
      <c r="J2791" t="s">
        <v>7223</v>
      </c>
      <c r="K2791" t="s">
        <v>30</v>
      </c>
      <c r="L2791" t="s">
        <v>38</v>
      </c>
    </row>
    <row r="2792" spans="1:12" x14ac:dyDescent="0.25">
      <c r="A2792" s="2">
        <v>261927556203</v>
      </c>
      <c r="B2792" t="s">
        <v>1294</v>
      </c>
      <c r="C2792" t="s">
        <v>1221</v>
      </c>
      <c r="D2792" t="s">
        <v>93</v>
      </c>
      <c r="E2792" t="str">
        <f t="shared" si="43"/>
        <v>261927556203304 - 2 Street SE</v>
      </c>
      <c r="I2792" t="s">
        <v>1218</v>
      </c>
      <c r="J2792" t="s">
        <v>7225</v>
      </c>
      <c r="K2792" t="s">
        <v>30</v>
      </c>
      <c r="L2792" t="s">
        <v>32</v>
      </c>
    </row>
    <row r="2793" spans="1:12" x14ac:dyDescent="0.25">
      <c r="A2793" s="2">
        <v>261927556002</v>
      </c>
      <c r="B2793" t="s">
        <v>1293</v>
      </c>
      <c r="C2793" t="s">
        <v>1221</v>
      </c>
      <c r="D2793" t="s">
        <v>364</v>
      </c>
      <c r="E2793" t="str">
        <f t="shared" si="43"/>
        <v>261927556002922 - 2 Street SE</v>
      </c>
      <c r="I2793" t="s">
        <v>1218</v>
      </c>
      <c r="J2793" t="s">
        <v>7226</v>
      </c>
      <c r="K2793" t="s">
        <v>30</v>
      </c>
      <c r="L2793" t="s">
        <v>32</v>
      </c>
    </row>
    <row r="2794" spans="1:12" x14ac:dyDescent="0.25">
      <c r="A2794" s="2">
        <v>261927556083</v>
      </c>
      <c r="B2794" t="s">
        <v>1291</v>
      </c>
      <c r="C2794" t="s">
        <v>1221</v>
      </c>
      <c r="D2794" t="s">
        <v>1292</v>
      </c>
      <c r="E2794" t="str">
        <f t="shared" si="43"/>
        <v>261927556083355 - 8 Street SE</v>
      </c>
      <c r="I2794" t="s">
        <v>1218</v>
      </c>
      <c r="J2794" t="s">
        <v>7227</v>
      </c>
      <c r="K2794" t="s">
        <v>30</v>
      </c>
      <c r="L2794" t="s">
        <v>32</v>
      </c>
    </row>
    <row r="2795" spans="1:12" x14ac:dyDescent="0.25">
      <c r="A2795" s="2">
        <v>261927356006</v>
      </c>
      <c r="B2795" t="s">
        <v>1289</v>
      </c>
      <c r="C2795" t="s">
        <v>1221</v>
      </c>
      <c r="D2795" t="s">
        <v>1290</v>
      </c>
      <c r="E2795" t="str">
        <f t="shared" si="43"/>
        <v>2619273560061060 Division Avenue NE</v>
      </c>
      <c r="I2795" t="s">
        <v>1218</v>
      </c>
      <c r="J2795" t="s">
        <v>7228</v>
      </c>
      <c r="K2795" t="s">
        <v>30</v>
      </c>
      <c r="L2795" t="s">
        <v>38</v>
      </c>
    </row>
    <row r="2796" spans="1:12" x14ac:dyDescent="0.25">
      <c r="A2796" s="2">
        <v>261927316126</v>
      </c>
      <c r="B2796" t="s">
        <v>1288</v>
      </c>
      <c r="C2796" t="s">
        <v>1221</v>
      </c>
      <c r="D2796" t="s">
        <v>1286</v>
      </c>
      <c r="E2796" t="str">
        <f t="shared" si="43"/>
        <v>261927316126110 Shaw Crescent SE</v>
      </c>
      <c r="I2796" t="s">
        <v>1218</v>
      </c>
      <c r="J2796" t="s">
        <v>7229</v>
      </c>
      <c r="K2796" t="s">
        <v>30</v>
      </c>
      <c r="L2796" t="s">
        <v>38</v>
      </c>
    </row>
    <row r="2797" spans="1:12" x14ac:dyDescent="0.25">
      <c r="A2797" s="2">
        <v>261927316126</v>
      </c>
      <c r="B2797" t="s">
        <v>1287</v>
      </c>
      <c r="C2797" t="s">
        <v>1221</v>
      </c>
      <c r="D2797" t="s">
        <v>1286</v>
      </c>
      <c r="E2797" t="str">
        <f t="shared" si="43"/>
        <v>261927316126100 Shaw Crescent SE</v>
      </c>
      <c r="I2797" t="s">
        <v>1218</v>
      </c>
      <c r="J2797" t="s">
        <v>7229</v>
      </c>
      <c r="K2797" t="s">
        <v>30</v>
      </c>
      <c r="L2797" t="s">
        <v>38</v>
      </c>
    </row>
    <row r="2798" spans="1:12" x14ac:dyDescent="0.25">
      <c r="A2798" s="2">
        <v>261927316126</v>
      </c>
      <c r="B2798" t="s">
        <v>1285</v>
      </c>
      <c r="C2798" t="s">
        <v>1221</v>
      </c>
      <c r="D2798" t="s">
        <v>1286</v>
      </c>
      <c r="E2798" t="str">
        <f t="shared" si="43"/>
        <v>2619273161266-16, Calder Road SE</v>
      </c>
      <c r="I2798" t="s">
        <v>1218</v>
      </c>
      <c r="J2798" t="s">
        <v>7230</v>
      </c>
      <c r="K2798" t="s">
        <v>30</v>
      </c>
      <c r="L2798" t="s">
        <v>38</v>
      </c>
    </row>
    <row r="2799" spans="1:12" x14ac:dyDescent="0.25">
      <c r="A2799" s="2">
        <v>261927316126</v>
      </c>
      <c r="B2799" t="s">
        <v>5049</v>
      </c>
      <c r="C2799" t="s">
        <v>1221</v>
      </c>
      <c r="D2799" t="s">
        <v>1286</v>
      </c>
      <c r="E2799" t="str">
        <f t="shared" si="43"/>
        <v>26192731612618-30, Calder Road SE</v>
      </c>
      <c r="I2799" t="s">
        <v>1218</v>
      </c>
      <c r="J2799" t="s">
        <v>7230</v>
      </c>
      <c r="K2799" t="s">
        <v>30</v>
      </c>
      <c r="L2799" t="s">
        <v>38</v>
      </c>
    </row>
    <row r="2800" spans="1:12" x14ac:dyDescent="0.25">
      <c r="A2800" s="2">
        <v>261927316613</v>
      </c>
      <c r="B2800" t="s">
        <v>1284</v>
      </c>
      <c r="C2800" t="s">
        <v>1221</v>
      </c>
      <c r="D2800" t="s">
        <v>1283</v>
      </c>
      <c r="E2800" t="str">
        <f t="shared" si="43"/>
        <v>261927316613346 - 4 Street NW</v>
      </c>
      <c r="I2800" t="s">
        <v>1218</v>
      </c>
      <c r="J2800" t="s">
        <v>7231</v>
      </c>
      <c r="K2800" t="s">
        <v>30</v>
      </c>
      <c r="L2800" t="s">
        <v>38</v>
      </c>
    </row>
    <row r="2801" spans="1:12" x14ac:dyDescent="0.25">
      <c r="A2801" s="2">
        <v>261927316613</v>
      </c>
      <c r="B2801" t="s">
        <v>1282</v>
      </c>
      <c r="C2801" t="s">
        <v>1221</v>
      </c>
      <c r="D2801" t="s">
        <v>1283</v>
      </c>
      <c r="E2801" t="str">
        <f t="shared" si="43"/>
        <v>26192731661343 Gray Crescent NW</v>
      </c>
      <c r="I2801" t="s">
        <v>1218</v>
      </c>
      <c r="J2801" t="s">
        <v>7232</v>
      </c>
      <c r="K2801" t="s">
        <v>30</v>
      </c>
      <c r="L2801" t="s">
        <v>38</v>
      </c>
    </row>
    <row r="2802" spans="1:12" x14ac:dyDescent="0.25">
      <c r="A2802" s="2">
        <v>261927316626</v>
      </c>
      <c r="B2802" t="s">
        <v>1280</v>
      </c>
      <c r="C2802" t="s">
        <v>1221</v>
      </c>
      <c r="D2802" t="s">
        <v>1281</v>
      </c>
      <c r="E2802" t="str">
        <f t="shared" si="43"/>
        <v>261927316626107 Sandford Crescent SE</v>
      </c>
      <c r="I2802" t="s">
        <v>1218</v>
      </c>
      <c r="J2802" t="s">
        <v>7233</v>
      </c>
      <c r="K2802" t="s">
        <v>30</v>
      </c>
      <c r="L2802" t="s">
        <v>38</v>
      </c>
    </row>
    <row r="2803" spans="1:12" x14ac:dyDescent="0.25">
      <c r="A2803" s="2">
        <v>261927316659</v>
      </c>
      <c r="B2803" t="s">
        <v>1278</v>
      </c>
      <c r="C2803" t="s">
        <v>1221</v>
      </c>
      <c r="D2803" t="s">
        <v>1279</v>
      </c>
      <c r="E2803" t="str">
        <f t="shared" si="43"/>
        <v>261927316659467 - 12 Street NE</v>
      </c>
      <c r="I2803" t="s">
        <v>1218</v>
      </c>
      <c r="J2803" t="s">
        <v>7234</v>
      </c>
      <c r="K2803" t="s">
        <v>30</v>
      </c>
      <c r="L2803" t="s">
        <v>38</v>
      </c>
    </row>
    <row r="2804" spans="1:12" x14ac:dyDescent="0.25">
      <c r="A2804" s="2">
        <v>261927316736</v>
      </c>
      <c r="B2804" t="s">
        <v>1276</v>
      </c>
      <c r="C2804" t="s">
        <v>1221</v>
      </c>
      <c r="D2804" t="s">
        <v>1277</v>
      </c>
      <c r="E2804" t="str">
        <f t="shared" si="43"/>
        <v>261927316736Units 1-6, 83 Cuyler Road SE</v>
      </c>
      <c r="I2804" t="s">
        <v>1218</v>
      </c>
      <c r="J2804" t="s">
        <v>7235</v>
      </c>
      <c r="K2804" t="s">
        <v>30</v>
      </c>
      <c r="L2804" t="s">
        <v>38</v>
      </c>
    </row>
    <row r="2805" spans="1:12" x14ac:dyDescent="0.25">
      <c r="A2805" s="2">
        <v>261927316736</v>
      </c>
      <c r="B2805" t="s">
        <v>5050</v>
      </c>
      <c r="C2805" t="s">
        <v>1221</v>
      </c>
      <c r="D2805" t="s">
        <v>1277</v>
      </c>
      <c r="E2805" t="str">
        <f t="shared" si="43"/>
        <v>261927316736Units 7-11, 83 Cuyler Road SE</v>
      </c>
      <c r="I2805" t="s">
        <v>1218</v>
      </c>
      <c r="J2805" t="s">
        <v>7235</v>
      </c>
      <c r="K2805" t="s">
        <v>30</v>
      </c>
      <c r="L2805" t="s">
        <v>38</v>
      </c>
    </row>
    <row r="2806" spans="1:12" x14ac:dyDescent="0.25">
      <c r="A2806" s="2">
        <v>261927356015</v>
      </c>
      <c r="B2806" t="s">
        <v>1275</v>
      </c>
      <c r="C2806" t="s">
        <v>1221</v>
      </c>
      <c r="D2806" t="s">
        <v>1274</v>
      </c>
      <c r="E2806" t="str">
        <f t="shared" si="43"/>
        <v>261927356015545 Woodman Avenue SE</v>
      </c>
      <c r="I2806" t="s">
        <v>1218</v>
      </c>
      <c r="J2806" t="s">
        <v>7236</v>
      </c>
      <c r="K2806" t="s">
        <v>30</v>
      </c>
      <c r="L2806" t="s">
        <v>38</v>
      </c>
    </row>
    <row r="2807" spans="1:12" x14ac:dyDescent="0.25">
      <c r="A2807" s="2">
        <v>261927356015</v>
      </c>
      <c r="B2807" t="s">
        <v>5051</v>
      </c>
      <c r="C2807" t="s">
        <v>1221</v>
      </c>
      <c r="D2807" t="s">
        <v>1274</v>
      </c>
      <c r="E2807" t="str">
        <f t="shared" si="43"/>
        <v>2619273560151166/1168 Dominion Street SE</v>
      </c>
      <c r="I2807" t="s">
        <v>1218</v>
      </c>
      <c r="J2807" t="s">
        <v>7237</v>
      </c>
      <c r="K2807" t="s">
        <v>30</v>
      </c>
      <c r="L2807" t="s">
        <v>38</v>
      </c>
    </row>
    <row r="2808" spans="1:12" x14ac:dyDescent="0.25">
      <c r="A2808" s="2">
        <v>261927310027</v>
      </c>
      <c r="B2808" t="s">
        <v>1273</v>
      </c>
      <c r="C2808" t="s">
        <v>1221</v>
      </c>
      <c r="D2808" t="s">
        <v>1274</v>
      </c>
      <c r="E2808" t="str">
        <f t="shared" si="43"/>
        <v>2619273100271710 - 4 Avenue NE</v>
      </c>
      <c r="I2808" t="s">
        <v>1218</v>
      </c>
      <c r="J2808" t="s">
        <v>7238</v>
      </c>
      <c r="K2808" t="s">
        <v>30</v>
      </c>
      <c r="L2808" t="s">
        <v>38</v>
      </c>
    </row>
    <row r="2809" spans="1:12" x14ac:dyDescent="0.25">
      <c r="A2809" s="2">
        <v>261927310027</v>
      </c>
      <c r="B2809" t="s">
        <v>5052</v>
      </c>
      <c r="C2809" t="s">
        <v>1221</v>
      </c>
      <c r="D2809" t="s">
        <v>1274</v>
      </c>
      <c r="E2809" t="str">
        <f t="shared" si="43"/>
        <v>2619273100271722 - 4 Avenue NE</v>
      </c>
      <c r="I2809" t="s">
        <v>1218</v>
      </c>
      <c r="J2809" t="s">
        <v>7238</v>
      </c>
      <c r="K2809" t="s">
        <v>30</v>
      </c>
      <c r="L2809" t="s">
        <v>38</v>
      </c>
    </row>
    <row r="2810" spans="1:12" x14ac:dyDescent="0.25">
      <c r="A2810" s="2">
        <v>261927310027</v>
      </c>
      <c r="B2810" t="s">
        <v>5053</v>
      </c>
      <c r="C2810" t="s">
        <v>1221</v>
      </c>
      <c r="D2810" t="s">
        <v>1274</v>
      </c>
      <c r="E2810" t="str">
        <f t="shared" si="43"/>
        <v>2619273100271732 - 4 Avenue NE</v>
      </c>
      <c r="I2810" t="s">
        <v>1218</v>
      </c>
      <c r="J2810" t="s">
        <v>7238</v>
      </c>
      <c r="K2810" t="s">
        <v>30</v>
      </c>
      <c r="L2810" t="s">
        <v>38</v>
      </c>
    </row>
    <row r="2811" spans="1:12" x14ac:dyDescent="0.25">
      <c r="A2811" s="2">
        <v>261927310027</v>
      </c>
      <c r="B2811" t="s">
        <v>5054</v>
      </c>
      <c r="C2811" t="s">
        <v>1221</v>
      </c>
      <c r="D2811" t="s">
        <v>1274</v>
      </c>
      <c r="E2811" t="str">
        <f t="shared" si="43"/>
        <v>2619273100271742 - 4 Avenue NE</v>
      </c>
      <c r="I2811" t="s">
        <v>1218</v>
      </c>
      <c r="J2811" t="s">
        <v>7238</v>
      </c>
      <c r="K2811" t="s">
        <v>30</v>
      </c>
      <c r="L2811" t="s">
        <v>38</v>
      </c>
    </row>
    <row r="2812" spans="1:12" x14ac:dyDescent="0.25">
      <c r="A2812" s="2">
        <v>261927356018</v>
      </c>
      <c r="B2812" t="s">
        <v>1272</v>
      </c>
      <c r="C2812" t="s">
        <v>1221</v>
      </c>
      <c r="D2812" t="s">
        <v>1267</v>
      </c>
      <c r="E2812" t="str">
        <f t="shared" si="43"/>
        <v>261927356018829 - 9 Street SE</v>
      </c>
      <c r="I2812" t="s">
        <v>1218</v>
      </c>
      <c r="J2812" t="s">
        <v>7239</v>
      </c>
      <c r="K2812" t="s">
        <v>30</v>
      </c>
      <c r="L2812" t="s">
        <v>38</v>
      </c>
    </row>
    <row r="2813" spans="1:12" x14ac:dyDescent="0.25">
      <c r="A2813" s="2">
        <v>261927356018</v>
      </c>
      <c r="B2813" t="s">
        <v>1271</v>
      </c>
      <c r="C2813" t="s">
        <v>1221</v>
      </c>
      <c r="D2813" t="s">
        <v>1267</v>
      </c>
      <c r="E2813" t="str">
        <f t="shared" si="43"/>
        <v>2619273560181240 Queen Street SE</v>
      </c>
      <c r="I2813" t="s">
        <v>1218</v>
      </c>
      <c r="J2813" t="s">
        <v>7240</v>
      </c>
      <c r="K2813" t="s">
        <v>30</v>
      </c>
      <c r="L2813" t="s">
        <v>38</v>
      </c>
    </row>
    <row r="2814" spans="1:12" x14ac:dyDescent="0.25">
      <c r="A2814" s="2">
        <v>261927316002</v>
      </c>
      <c r="B2814" t="s">
        <v>1270</v>
      </c>
      <c r="C2814" t="s">
        <v>1221</v>
      </c>
      <c r="D2814" t="s">
        <v>1267</v>
      </c>
      <c r="E2814" t="str">
        <f t="shared" si="43"/>
        <v>26192731600259 Cuyler Road SE</v>
      </c>
      <c r="I2814" t="s">
        <v>1218</v>
      </c>
      <c r="J2814" t="s">
        <v>7235</v>
      </c>
      <c r="K2814" t="s">
        <v>30</v>
      </c>
      <c r="L2814" t="s">
        <v>38</v>
      </c>
    </row>
    <row r="2815" spans="1:12" x14ac:dyDescent="0.25">
      <c r="A2815" s="2">
        <v>261927316002</v>
      </c>
      <c r="B2815" t="s">
        <v>1269</v>
      </c>
      <c r="C2815" t="s">
        <v>1221</v>
      </c>
      <c r="D2815" t="s">
        <v>1267</v>
      </c>
      <c r="E2815" t="str">
        <f t="shared" si="43"/>
        <v>2619273160022011 - 8 Avenue NE</v>
      </c>
      <c r="I2815" t="s">
        <v>1218</v>
      </c>
      <c r="J2815" t="s">
        <v>7241</v>
      </c>
      <c r="K2815" t="s">
        <v>30</v>
      </c>
      <c r="L2815" t="s">
        <v>38</v>
      </c>
    </row>
    <row r="2816" spans="1:12" x14ac:dyDescent="0.25">
      <c r="A2816" s="2">
        <v>261927316002</v>
      </c>
      <c r="B2816" t="s">
        <v>1268</v>
      </c>
      <c r="C2816" t="s">
        <v>1221</v>
      </c>
      <c r="D2816" t="s">
        <v>1267</v>
      </c>
      <c r="E2816" t="str">
        <f t="shared" si="43"/>
        <v>2619273160022035 - 8 Avenue NE</v>
      </c>
      <c r="I2816" t="s">
        <v>1218</v>
      </c>
      <c r="J2816" t="s">
        <v>7241</v>
      </c>
      <c r="K2816" t="s">
        <v>30</v>
      </c>
      <c r="L2816" t="s">
        <v>38</v>
      </c>
    </row>
    <row r="2817" spans="1:12" x14ac:dyDescent="0.25">
      <c r="A2817" s="2">
        <v>261927316002</v>
      </c>
      <c r="B2817" t="s">
        <v>1266</v>
      </c>
      <c r="C2817" t="s">
        <v>1221</v>
      </c>
      <c r="D2817" t="s">
        <v>1267</v>
      </c>
      <c r="E2817" t="str">
        <f t="shared" si="43"/>
        <v>2619273160022047 - 8 Avenue NE</v>
      </c>
      <c r="I2817" t="s">
        <v>1218</v>
      </c>
      <c r="J2817" t="s">
        <v>7241</v>
      </c>
      <c r="K2817" t="s">
        <v>30</v>
      </c>
      <c r="L2817" t="s">
        <v>38</v>
      </c>
    </row>
    <row r="2818" spans="1:12" x14ac:dyDescent="0.25">
      <c r="A2818" s="2">
        <v>261927356007</v>
      </c>
      <c r="B2818" t="s">
        <v>1265</v>
      </c>
      <c r="C2818" t="s">
        <v>1221</v>
      </c>
      <c r="D2818" t="s">
        <v>1263</v>
      </c>
      <c r="E2818" t="str">
        <f t="shared" si="43"/>
        <v>261927356007589 - 20 Street NE</v>
      </c>
      <c r="I2818" t="s">
        <v>1218</v>
      </c>
      <c r="J2818" t="s">
        <v>7242</v>
      </c>
      <c r="K2818" t="s">
        <v>30</v>
      </c>
      <c r="L2818" t="s">
        <v>38</v>
      </c>
    </row>
    <row r="2819" spans="1:12" x14ac:dyDescent="0.25">
      <c r="A2819" s="2">
        <v>261927316014</v>
      </c>
      <c r="B2819" t="s">
        <v>1264</v>
      </c>
      <c r="C2819" t="s">
        <v>1221</v>
      </c>
      <c r="D2819" t="s">
        <v>1263</v>
      </c>
      <c r="E2819" t="str">
        <f t="shared" si="43"/>
        <v>26192731601451A Cuyler Road SE</v>
      </c>
      <c r="I2819" t="s">
        <v>1218</v>
      </c>
      <c r="J2819" t="s">
        <v>7235</v>
      </c>
      <c r="K2819" t="s">
        <v>30</v>
      </c>
      <c r="L2819" t="s">
        <v>38</v>
      </c>
    </row>
    <row r="2820" spans="1:12" x14ac:dyDescent="0.25">
      <c r="A2820" s="2">
        <v>261927316014</v>
      </c>
      <c r="B2820" t="s">
        <v>5055</v>
      </c>
      <c r="C2820" t="s">
        <v>1221</v>
      </c>
      <c r="D2820" t="s">
        <v>1263</v>
      </c>
      <c r="E2820" t="str">
        <f t="shared" si="43"/>
        <v>26192731601455A Cuyler Road SE</v>
      </c>
      <c r="I2820" t="s">
        <v>1218</v>
      </c>
      <c r="J2820" t="s">
        <v>7235</v>
      </c>
      <c r="K2820" t="s">
        <v>30</v>
      </c>
      <c r="L2820" t="s">
        <v>38</v>
      </c>
    </row>
    <row r="2821" spans="1:12" x14ac:dyDescent="0.25">
      <c r="A2821" s="2">
        <v>261927316014</v>
      </c>
      <c r="B2821" t="s">
        <v>1262</v>
      </c>
      <c r="C2821" t="s">
        <v>1221</v>
      </c>
      <c r="D2821" t="s">
        <v>1263</v>
      </c>
      <c r="E2821" t="str">
        <f t="shared" si="43"/>
        <v>26192731601443A Cuyler Road SE</v>
      </c>
      <c r="I2821" t="s">
        <v>1218</v>
      </c>
      <c r="J2821" t="s">
        <v>7235</v>
      </c>
      <c r="K2821" t="s">
        <v>30</v>
      </c>
      <c r="L2821" t="s">
        <v>38</v>
      </c>
    </row>
    <row r="2822" spans="1:12" x14ac:dyDescent="0.25">
      <c r="A2822" s="2">
        <v>261927316014</v>
      </c>
      <c r="B2822" t="s">
        <v>5056</v>
      </c>
      <c r="C2822" t="s">
        <v>1221</v>
      </c>
      <c r="D2822" t="s">
        <v>1263</v>
      </c>
      <c r="E2822" t="str">
        <f t="shared" si="43"/>
        <v>26192731601443C Cuyler Road SE</v>
      </c>
      <c r="I2822" t="s">
        <v>1218</v>
      </c>
      <c r="J2822" t="s">
        <v>7235</v>
      </c>
      <c r="K2822" t="s">
        <v>30</v>
      </c>
      <c r="L2822" t="s">
        <v>38</v>
      </c>
    </row>
    <row r="2823" spans="1:12" x14ac:dyDescent="0.25">
      <c r="A2823" s="2">
        <v>261927316014</v>
      </c>
      <c r="B2823" t="s">
        <v>5057</v>
      </c>
      <c r="C2823" t="s">
        <v>1221</v>
      </c>
      <c r="D2823" t="s">
        <v>1263</v>
      </c>
      <c r="E2823" t="str">
        <f t="shared" si="43"/>
        <v>26192731601447A Cuyler Road SE</v>
      </c>
      <c r="I2823" t="s">
        <v>1218</v>
      </c>
      <c r="J2823" t="s">
        <v>7235</v>
      </c>
      <c r="K2823" t="s">
        <v>30</v>
      </c>
      <c r="L2823" t="s">
        <v>38</v>
      </c>
    </row>
    <row r="2824" spans="1:12" x14ac:dyDescent="0.25">
      <c r="A2824" s="2">
        <v>261927316075</v>
      </c>
      <c r="B2824" t="s">
        <v>1259</v>
      </c>
      <c r="C2824" t="s">
        <v>1221</v>
      </c>
      <c r="D2824" t="s">
        <v>1260</v>
      </c>
      <c r="E2824" t="str">
        <f t="shared" si="43"/>
        <v>261927316075230 Cameron Road SE</v>
      </c>
      <c r="I2824" t="s">
        <v>1218</v>
      </c>
      <c r="J2824" t="s">
        <v>7243</v>
      </c>
      <c r="K2824" t="s">
        <v>30</v>
      </c>
      <c r="L2824" t="s">
        <v>38</v>
      </c>
    </row>
    <row r="2825" spans="1:12" x14ac:dyDescent="0.25">
      <c r="A2825" s="2">
        <v>261927316075</v>
      </c>
      <c r="B2825" t="s">
        <v>1261</v>
      </c>
      <c r="C2825" t="s">
        <v>1221</v>
      </c>
      <c r="D2825" t="s">
        <v>1260</v>
      </c>
      <c r="E2825" t="str">
        <f t="shared" si="43"/>
        <v>261927316075234 Cameron Road SE</v>
      </c>
      <c r="I2825" t="s">
        <v>1218</v>
      </c>
      <c r="J2825" t="s">
        <v>7243</v>
      </c>
      <c r="K2825" t="s">
        <v>30</v>
      </c>
      <c r="L2825" t="s">
        <v>38</v>
      </c>
    </row>
    <row r="2826" spans="1:12" x14ac:dyDescent="0.25">
      <c r="A2826" s="2">
        <v>261927316078</v>
      </c>
      <c r="B2826" t="s">
        <v>1257</v>
      </c>
      <c r="C2826" t="s">
        <v>1221</v>
      </c>
      <c r="D2826" t="s">
        <v>1258</v>
      </c>
      <c r="E2826" t="str">
        <f t="shared" si="43"/>
        <v>261927316078870A - 5 Street SE</v>
      </c>
      <c r="I2826" t="s">
        <v>1218</v>
      </c>
      <c r="J2826" t="s">
        <v>7244</v>
      </c>
      <c r="K2826" t="s">
        <v>30</v>
      </c>
      <c r="L2826" t="s">
        <v>38</v>
      </c>
    </row>
    <row r="2827" spans="1:12" x14ac:dyDescent="0.25">
      <c r="A2827" s="2">
        <v>261927316070</v>
      </c>
      <c r="B2827" t="s">
        <v>1256</v>
      </c>
      <c r="C2827" t="s">
        <v>1221</v>
      </c>
      <c r="D2827" t="s">
        <v>1242</v>
      </c>
      <c r="E2827" t="str">
        <f t="shared" si="43"/>
        <v>26192731607038 South Ridge Drive SE</v>
      </c>
      <c r="I2827" t="s">
        <v>1218</v>
      </c>
      <c r="J2827" t="s">
        <v>7244</v>
      </c>
      <c r="K2827" t="s">
        <v>30</v>
      </c>
      <c r="L2827" t="s">
        <v>38</v>
      </c>
    </row>
    <row r="2828" spans="1:12" x14ac:dyDescent="0.25">
      <c r="A2828" s="2">
        <v>261927316070</v>
      </c>
      <c r="B2828" t="s">
        <v>1255</v>
      </c>
      <c r="C2828" t="s">
        <v>1221</v>
      </c>
      <c r="D2828" t="s">
        <v>1242</v>
      </c>
      <c r="E2828" t="str">
        <f t="shared" si="43"/>
        <v>26192731607044 South Ridge Drive SE</v>
      </c>
      <c r="I2828" t="s">
        <v>1218</v>
      </c>
      <c r="J2828" t="s">
        <v>6312</v>
      </c>
      <c r="K2828" t="s">
        <v>30</v>
      </c>
      <c r="L2828" t="s">
        <v>38</v>
      </c>
    </row>
    <row r="2829" spans="1:12" x14ac:dyDescent="0.25">
      <c r="A2829" s="2">
        <v>261927316070</v>
      </c>
      <c r="B2829" t="s">
        <v>1254</v>
      </c>
      <c r="C2829" t="s">
        <v>1221</v>
      </c>
      <c r="D2829" t="s">
        <v>1242</v>
      </c>
      <c r="E2829" t="str">
        <f t="shared" ref="E2829:E2892" si="44">CONCATENATE(A2829,B2829)</f>
        <v>26192731607050 South Ridge Drive SE</v>
      </c>
      <c r="I2829" t="s">
        <v>1218</v>
      </c>
      <c r="J2829" t="s">
        <v>6312</v>
      </c>
      <c r="K2829" t="s">
        <v>30</v>
      </c>
      <c r="L2829" t="s">
        <v>38</v>
      </c>
    </row>
    <row r="2830" spans="1:12" x14ac:dyDescent="0.25">
      <c r="A2830" s="2">
        <v>261927316070</v>
      </c>
      <c r="B2830" t="s">
        <v>1253</v>
      </c>
      <c r="C2830" t="s">
        <v>1221</v>
      </c>
      <c r="D2830" t="s">
        <v>1242</v>
      </c>
      <c r="E2830" t="str">
        <f t="shared" si="44"/>
        <v>261927316070182 South Ridge Drive SE</v>
      </c>
      <c r="I2830" t="s">
        <v>1218</v>
      </c>
      <c r="J2830" t="s">
        <v>7244</v>
      </c>
      <c r="K2830" t="s">
        <v>30</v>
      </c>
      <c r="L2830" t="s">
        <v>38</v>
      </c>
    </row>
    <row r="2831" spans="1:12" x14ac:dyDescent="0.25">
      <c r="A2831" s="2">
        <v>261927316070</v>
      </c>
      <c r="B2831" t="s">
        <v>1252</v>
      </c>
      <c r="C2831" t="s">
        <v>1221</v>
      </c>
      <c r="D2831" t="s">
        <v>1242</v>
      </c>
      <c r="E2831" t="str">
        <f t="shared" si="44"/>
        <v>261927316070200 South Ridge Drive SE</v>
      </c>
      <c r="I2831" t="s">
        <v>1218</v>
      </c>
      <c r="J2831" t="s">
        <v>7245</v>
      </c>
      <c r="K2831" t="s">
        <v>30</v>
      </c>
      <c r="L2831" t="s">
        <v>38</v>
      </c>
    </row>
    <row r="2832" spans="1:12" x14ac:dyDescent="0.25">
      <c r="A2832" s="2">
        <v>261927316070</v>
      </c>
      <c r="B2832" t="s">
        <v>1251</v>
      </c>
      <c r="C2832" t="s">
        <v>1221</v>
      </c>
      <c r="D2832" t="s">
        <v>1242</v>
      </c>
      <c r="E2832" t="str">
        <f t="shared" si="44"/>
        <v>261927316070199 South Ridge Drive SE</v>
      </c>
      <c r="I2832" t="s">
        <v>1218</v>
      </c>
      <c r="J2832" t="s">
        <v>7246</v>
      </c>
      <c r="K2832" t="s">
        <v>30</v>
      </c>
      <c r="L2832" t="s">
        <v>38</v>
      </c>
    </row>
    <row r="2833" spans="1:12" x14ac:dyDescent="0.25">
      <c r="A2833" s="2">
        <v>261927316070</v>
      </c>
      <c r="B2833" t="s">
        <v>1250</v>
      </c>
      <c r="C2833" t="s">
        <v>1221</v>
      </c>
      <c r="D2833" t="s">
        <v>1242</v>
      </c>
      <c r="E2833" t="str">
        <f t="shared" si="44"/>
        <v>261927316070193 South Ridge Drive SE</v>
      </c>
      <c r="I2833" t="s">
        <v>1218</v>
      </c>
      <c r="J2833" t="s">
        <v>7246</v>
      </c>
      <c r="K2833" t="s">
        <v>30</v>
      </c>
      <c r="L2833" t="s">
        <v>38</v>
      </c>
    </row>
    <row r="2834" spans="1:12" x14ac:dyDescent="0.25">
      <c r="A2834" s="2">
        <v>261927316070</v>
      </c>
      <c r="B2834" t="s">
        <v>1249</v>
      </c>
      <c r="C2834" t="s">
        <v>1221</v>
      </c>
      <c r="D2834" t="s">
        <v>1242</v>
      </c>
      <c r="E2834" t="str">
        <f t="shared" si="44"/>
        <v>261927316070187 South Ridge Drive SE</v>
      </c>
      <c r="I2834" t="s">
        <v>1218</v>
      </c>
      <c r="J2834" t="s">
        <v>7246</v>
      </c>
      <c r="K2834" t="s">
        <v>30</v>
      </c>
      <c r="L2834" t="s">
        <v>38</v>
      </c>
    </row>
    <row r="2835" spans="1:12" x14ac:dyDescent="0.25">
      <c r="A2835" s="2">
        <v>261927316070</v>
      </c>
      <c r="B2835" t="s">
        <v>1248</v>
      </c>
      <c r="C2835" t="s">
        <v>1221</v>
      </c>
      <c r="D2835" t="s">
        <v>1242</v>
      </c>
      <c r="E2835" t="str">
        <f t="shared" si="44"/>
        <v>261927316070171 South Ridge Drive SE</v>
      </c>
      <c r="I2835" t="s">
        <v>1218</v>
      </c>
      <c r="J2835" t="s">
        <v>7246</v>
      </c>
      <c r="K2835" t="s">
        <v>30</v>
      </c>
      <c r="L2835" t="s">
        <v>38</v>
      </c>
    </row>
    <row r="2836" spans="1:12" x14ac:dyDescent="0.25">
      <c r="A2836" s="2">
        <v>261927316070</v>
      </c>
      <c r="B2836" t="s">
        <v>1247</v>
      </c>
      <c r="C2836" t="s">
        <v>1221</v>
      </c>
      <c r="D2836" t="s">
        <v>1242</v>
      </c>
      <c r="E2836" t="str">
        <f t="shared" si="44"/>
        <v>26192731607069 Sprague Way SE</v>
      </c>
      <c r="I2836" t="s">
        <v>1218</v>
      </c>
      <c r="J2836" t="s">
        <v>7247</v>
      </c>
      <c r="K2836" t="s">
        <v>30</v>
      </c>
      <c r="L2836" t="s">
        <v>38</v>
      </c>
    </row>
    <row r="2837" spans="1:12" x14ac:dyDescent="0.25">
      <c r="A2837" s="2">
        <v>261927316070</v>
      </c>
      <c r="B2837" t="s">
        <v>1246</v>
      </c>
      <c r="C2837" t="s">
        <v>1221</v>
      </c>
      <c r="D2837" t="s">
        <v>1242</v>
      </c>
      <c r="E2837" t="str">
        <f t="shared" si="44"/>
        <v>26192731607075 Sprague Way SE</v>
      </c>
      <c r="I2837" t="s">
        <v>1218</v>
      </c>
      <c r="J2837" t="s">
        <v>7247</v>
      </c>
      <c r="K2837" t="s">
        <v>30</v>
      </c>
      <c r="L2837" t="s">
        <v>38</v>
      </c>
    </row>
    <row r="2838" spans="1:12" x14ac:dyDescent="0.25">
      <c r="A2838" s="2">
        <v>261927316070</v>
      </c>
      <c r="B2838" t="s">
        <v>1245</v>
      </c>
      <c r="C2838" t="s">
        <v>1221</v>
      </c>
      <c r="D2838" t="s">
        <v>1242</v>
      </c>
      <c r="E2838" t="str">
        <f t="shared" si="44"/>
        <v>26192731607081 Sprague Way SE</v>
      </c>
      <c r="I2838" t="s">
        <v>1218</v>
      </c>
      <c r="J2838" t="s">
        <v>7247</v>
      </c>
      <c r="K2838" t="s">
        <v>30</v>
      </c>
      <c r="L2838" t="s">
        <v>38</v>
      </c>
    </row>
    <row r="2839" spans="1:12" x14ac:dyDescent="0.25">
      <c r="A2839" s="2">
        <v>261927316070</v>
      </c>
      <c r="B2839" t="s">
        <v>1244</v>
      </c>
      <c r="C2839" t="s">
        <v>1221</v>
      </c>
      <c r="D2839" t="s">
        <v>1242</v>
      </c>
      <c r="E2839" t="str">
        <f t="shared" si="44"/>
        <v>26192731607087 Sprague Way SE</v>
      </c>
      <c r="I2839" t="s">
        <v>1218</v>
      </c>
      <c r="J2839" t="s">
        <v>7247</v>
      </c>
      <c r="K2839" t="s">
        <v>30</v>
      </c>
      <c r="L2839" t="s">
        <v>38</v>
      </c>
    </row>
    <row r="2840" spans="1:12" x14ac:dyDescent="0.25">
      <c r="A2840" s="2">
        <v>261927316070</v>
      </c>
      <c r="B2840" t="s">
        <v>1243</v>
      </c>
      <c r="C2840" t="s">
        <v>1221</v>
      </c>
      <c r="D2840" t="s">
        <v>1242</v>
      </c>
      <c r="E2840" t="str">
        <f t="shared" si="44"/>
        <v>26192731607093 Sprague Way SE</v>
      </c>
      <c r="I2840" t="s">
        <v>1218</v>
      </c>
      <c r="J2840" t="s">
        <v>7247</v>
      </c>
      <c r="K2840" t="s">
        <v>30</v>
      </c>
      <c r="L2840" t="s">
        <v>38</v>
      </c>
    </row>
    <row r="2841" spans="1:12" x14ac:dyDescent="0.25">
      <c r="A2841" s="2">
        <v>261927316070</v>
      </c>
      <c r="B2841" t="s">
        <v>1241</v>
      </c>
      <c r="C2841" t="s">
        <v>1221</v>
      </c>
      <c r="D2841" t="s">
        <v>1242</v>
      </c>
      <c r="E2841" t="str">
        <f t="shared" si="44"/>
        <v>261927316070101 Sprague Way SE</v>
      </c>
      <c r="I2841" t="s">
        <v>1218</v>
      </c>
      <c r="J2841" t="s">
        <v>7247</v>
      </c>
      <c r="K2841" t="s">
        <v>30</v>
      </c>
      <c r="L2841" t="s">
        <v>38</v>
      </c>
    </row>
    <row r="2842" spans="1:12" x14ac:dyDescent="0.25">
      <c r="A2842" s="2">
        <v>261927316089</v>
      </c>
      <c r="B2842" t="s">
        <v>5058</v>
      </c>
      <c r="C2842" t="s">
        <v>1221</v>
      </c>
      <c r="D2842" t="s">
        <v>1240</v>
      </c>
      <c r="E2842" t="str">
        <f t="shared" si="44"/>
        <v>26192731608968 - 78 Sandford Crescent SE</v>
      </c>
      <c r="I2842" t="s">
        <v>1218</v>
      </c>
      <c r="J2842" t="s">
        <v>7248</v>
      </c>
      <c r="K2842" t="s">
        <v>30</v>
      </c>
      <c r="L2842" t="s">
        <v>38</v>
      </c>
    </row>
    <row r="2843" spans="1:12" x14ac:dyDescent="0.25">
      <c r="A2843" s="2">
        <v>261927316089</v>
      </c>
      <c r="B2843" t="s">
        <v>5059</v>
      </c>
      <c r="C2843" t="s">
        <v>1221</v>
      </c>
      <c r="D2843" t="s">
        <v>1240</v>
      </c>
      <c r="E2843" t="str">
        <f t="shared" si="44"/>
        <v>26192731608980 - 98 Sandford Crescent SE</v>
      </c>
      <c r="I2843" t="s">
        <v>1218</v>
      </c>
      <c r="J2843" t="s">
        <v>7248</v>
      </c>
      <c r="K2843" t="s">
        <v>30</v>
      </c>
      <c r="L2843" t="s">
        <v>38</v>
      </c>
    </row>
    <row r="2844" spans="1:12" x14ac:dyDescent="0.25">
      <c r="A2844" s="2">
        <v>261927316089</v>
      </c>
      <c r="B2844" t="s">
        <v>5060</v>
      </c>
      <c r="C2844" t="s">
        <v>1221</v>
      </c>
      <c r="D2844" t="s">
        <v>1240</v>
      </c>
      <c r="E2844" t="str">
        <f t="shared" si="44"/>
        <v>261927316089100/102 Sandford Crescent SE</v>
      </c>
      <c r="I2844" t="s">
        <v>1218</v>
      </c>
      <c r="J2844" t="s">
        <v>7248</v>
      </c>
      <c r="K2844" t="s">
        <v>30</v>
      </c>
      <c r="L2844" t="s">
        <v>38</v>
      </c>
    </row>
    <row r="2845" spans="1:12" x14ac:dyDescent="0.25">
      <c r="A2845" s="2">
        <v>261927316089</v>
      </c>
      <c r="B2845" t="s">
        <v>5061</v>
      </c>
      <c r="C2845" t="s">
        <v>1221</v>
      </c>
      <c r="D2845" t="s">
        <v>1240</v>
      </c>
      <c r="E2845" t="str">
        <f t="shared" si="44"/>
        <v>261927316089104 - 112 Sandford Crescent SE</v>
      </c>
      <c r="I2845" t="s">
        <v>1218</v>
      </c>
      <c r="J2845" t="s">
        <v>7248</v>
      </c>
      <c r="K2845" t="s">
        <v>30</v>
      </c>
      <c r="L2845" t="s">
        <v>38</v>
      </c>
    </row>
    <row r="2846" spans="1:12" x14ac:dyDescent="0.25">
      <c r="A2846" s="2">
        <v>261927316089</v>
      </c>
      <c r="B2846" t="s">
        <v>5062</v>
      </c>
      <c r="C2846" t="s">
        <v>1221</v>
      </c>
      <c r="D2846" t="s">
        <v>1240</v>
      </c>
      <c r="E2846" t="str">
        <f t="shared" si="44"/>
        <v>261927316089114 - 120 Sandford Crescent SE</v>
      </c>
      <c r="I2846" t="s">
        <v>1218</v>
      </c>
      <c r="J2846" t="s">
        <v>7248</v>
      </c>
      <c r="K2846" t="s">
        <v>30</v>
      </c>
      <c r="L2846" t="s">
        <v>38</v>
      </c>
    </row>
    <row r="2847" spans="1:12" x14ac:dyDescent="0.25">
      <c r="A2847" s="2">
        <v>261927316089</v>
      </c>
      <c r="B2847" t="s">
        <v>5063</v>
      </c>
      <c r="C2847" t="s">
        <v>1221</v>
      </c>
      <c r="D2847" t="s">
        <v>1240</v>
      </c>
      <c r="E2847" t="str">
        <f t="shared" si="44"/>
        <v>261927316089122 - 130 Sandford Crescent SE</v>
      </c>
      <c r="I2847" t="s">
        <v>1218</v>
      </c>
      <c r="J2847" t="s">
        <v>7248</v>
      </c>
      <c r="K2847" t="s">
        <v>30</v>
      </c>
      <c r="L2847" t="s">
        <v>38</v>
      </c>
    </row>
    <row r="2848" spans="1:12" x14ac:dyDescent="0.25">
      <c r="A2848" s="2">
        <v>261927316089</v>
      </c>
      <c r="B2848" t="s">
        <v>5064</v>
      </c>
      <c r="C2848" t="s">
        <v>1221</v>
      </c>
      <c r="D2848" t="s">
        <v>1240</v>
      </c>
      <c r="E2848" t="str">
        <f t="shared" si="44"/>
        <v>261927316089132 - 144 Stratton Way SE</v>
      </c>
      <c r="I2848" t="s">
        <v>1218</v>
      </c>
      <c r="J2848" t="s">
        <v>7248</v>
      </c>
      <c r="K2848" t="s">
        <v>30</v>
      </c>
      <c r="L2848" t="s">
        <v>38</v>
      </c>
    </row>
    <row r="2849" spans="1:12" x14ac:dyDescent="0.25">
      <c r="A2849" s="2">
        <v>261927316202</v>
      </c>
      <c r="B2849" t="s">
        <v>1237</v>
      </c>
      <c r="C2849" t="s">
        <v>1221</v>
      </c>
      <c r="D2849" t="s">
        <v>1230</v>
      </c>
      <c r="E2849" t="str">
        <f t="shared" si="44"/>
        <v>261927316202102  Stevenson Street</v>
      </c>
      <c r="I2849" t="s">
        <v>1218</v>
      </c>
      <c r="J2849" t="s">
        <v>7249</v>
      </c>
      <c r="K2849" t="s">
        <v>30</v>
      </c>
      <c r="L2849" t="s">
        <v>38</v>
      </c>
    </row>
    <row r="2850" spans="1:12" x14ac:dyDescent="0.25">
      <c r="A2850" s="2">
        <v>261927316202</v>
      </c>
      <c r="B2850" t="s">
        <v>1236</v>
      </c>
      <c r="C2850" t="s">
        <v>1221</v>
      </c>
      <c r="D2850" t="s">
        <v>1230</v>
      </c>
      <c r="E2850" t="str">
        <f t="shared" si="44"/>
        <v>261927316202901- 1 Street SE</v>
      </c>
      <c r="I2850" t="s">
        <v>1218</v>
      </c>
      <c r="J2850" t="s">
        <v>7250</v>
      </c>
      <c r="K2850" t="s">
        <v>30</v>
      </c>
      <c r="L2850" t="s">
        <v>38</v>
      </c>
    </row>
    <row r="2851" spans="1:12" x14ac:dyDescent="0.25">
      <c r="A2851" s="2">
        <v>261927316202</v>
      </c>
      <c r="B2851" t="s">
        <v>1235</v>
      </c>
      <c r="C2851" t="s">
        <v>1221</v>
      </c>
      <c r="D2851" t="s">
        <v>1230</v>
      </c>
      <c r="E2851" t="str">
        <f t="shared" si="44"/>
        <v>26192731620223 Sanford Crescent SE</v>
      </c>
      <c r="I2851" t="s">
        <v>1218</v>
      </c>
      <c r="J2851" t="s">
        <v>7249</v>
      </c>
      <c r="K2851" t="s">
        <v>30</v>
      </c>
      <c r="L2851" t="s">
        <v>38</v>
      </c>
    </row>
    <row r="2852" spans="1:12" x14ac:dyDescent="0.25">
      <c r="A2852" s="2">
        <v>261927316202</v>
      </c>
      <c r="B2852" t="s">
        <v>1239</v>
      </c>
      <c r="C2852" t="s">
        <v>1221</v>
      </c>
      <c r="D2852" t="s">
        <v>1230</v>
      </c>
      <c r="E2852" t="str">
        <f t="shared" si="44"/>
        <v>26192731620223 Calder Place SE</v>
      </c>
      <c r="I2852" t="s">
        <v>1218</v>
      </c>
      <c r="J2852" t="s">
        <v>7251</v>
      </c>
      <c r="K2852" t="s">
        <v>30</v>
      </c>
      <c r="L2852" t="s">
        <v>38</v>
      </c>
    </row>
    <row r="2853" spans="1:12" x14ac:dyDescent="0.25">
      <c r="A2853" s="2">
        <v>261927316202</v>
      </c>
      <c r="B2853" t="s">
        <v>1238</v>
      </c>
      <c r="C2853" t="s">
        <v>1221</v>
      </c>
      <c r="D2853" t="s">
        <v>1230</v>
      </c>
      <c r="E2853" t="str">
        <f t="shared" si="44"/>
        <v>26192731620239 Robinson Crescent SE</v>
      </c>
      <c r="I2853" t="s">
        <v>1218</v>
      </c>
      <c r="J2853" t="s">
        <v>7252</v>
      </c>
      <c r="K2853" t="s">
        <v>30</v>
      </c>
      <c r="L2853" t="s">
        <v>38</v>
      </c>
    </row>
    <row r="2854" spans="1:12" x14ac:dyDescent="0.25">
      <c r="A2854" s="2">
        <v>261927316202</v>
      </c>
      <c r="B2854" t="s">
        <v>1231</v>
      </c>
      <c r="C2854" t="s">
        <v>1221</v>
      </c>
      <c r="D2854" t="s">
        <v>1230</v>
      </c>
      <c r="E2854" t="str">
        <f t="shared" si="44"/>
        <v>261927316202325 Cameron Road SE</v>
      </c>
      <c r="I2854" t="s">
        <v>1218</v>
      </c>
      <c r="J2854" t="s">
        <v>7253</v>
      </c>
      <c r="K2854" t="s">
        <v>30</v>
      </c>
      <c r="L2854" t="s">
        <v>38</v>
      </c>
    </row>
    <row r="2855" spans="1:12" x14ac:dyDescent="0.25">
      <c r="A2855" s="2">
        <v>261927316202</v>
      </c>
      <c r="B2855" t="s">
        <v>1234</v>
      </c>
      <c r="C2855" t="s">
        <v>1221</v>
      </c>
      <c r="D2855" t="s">
        <v>1230</v>
      </c>
      <c r="E2855" t="str">
        <f t="shared" si="44"/>
        <v>261927316202235 Sprague Way SE</v>
      </c>
      <c r="I2855" t="s">
        <v>1218</v>
      </c>
      <c r="J2855" t="s">
        <v>7254</v>
      </c>
      <c r="K2855" t="s">
        <v>30</v>
      </c>
      <c r="L2855" t="s">
        <v>38</v>
      </c>
    </row>
    <row r="2856" spans="1:12" x14ac:dyDescent="0.25">
      <c r="A2856" s="2">
        <v>261927316202</v>
      </c>
      <c r="B2856" t="s">
        <v>1233</v>
      </c>
      <c r="C2856" t="s">
        <v>1221</v>
      </c>
      <c r="D2856" t="s">
        <v>1230</v>
      </c>
      <c r="E2856" t="str">
        <f t="shared" si="44"/>
        <v>26192731620224 Strong Avenue SE</v>
      </c>
      <c r="I2856" t="s">
        <v>1218</v>
      </c>
      <c r="J2856" t="s">
        <v>7255</v>
      </c>
      <c r="K2856" t="s">
        <v>30</v>
      </c>
      <c r="L2856" t="s">
        <v>38</v>
      </c>
    </row>
    <row r="2857" spans="1:12" x14ac:dyDescent="0.25">
      <c r="A2857" s="2">
        <v>261927316202</v>
      </c>
      <c r="B2857" t="s">
        <v>1232</v>
      </c>
      <c r="C2857" t="s">
        <v>1221</v>
      </c>
      <c r="D2857" t="s">
        <v>1230</v>
      </c>
      <c r="E2857" t="str">
        <f t="shared" si="44"/>
        <v>26192731620251 Rae Court SE</v>
      </c>
      <c r="I2857" t="s">
        <v>1218</v>
      </c>
      <c r="J2857" t="s">
        <v>7256</v>
      </c>
      <c r="K2857" t="s">
        <v>30</v>
      </c>
      <c r="L2857" t="s">
        <v>38</v>
      </c>
    </row>
    <row r="2858" spans="1:12" x14ac:dyDescent="0.25">
      <c r="A2858" s="2">
        <v>261927316202</v>
      </c>
      <c r="B2858" t="s">
        <v>1229</v>
      </c>
      <c r="C2858" t="s">
        <v>1221</v>
      </c>
      <c r="D2858" t="s">
        <v>1230</v>
      </c>
      <c r="E2858" t="str">
        <f t="shared" si="44"/>
        <v>26192731620241 Strong Avenue SE</v>
      </c>
      <c r="I2858" t="s">
        <v>1218</v>
      </c>
      <c r="J2858" t="s">
        <v>7257</v>
      </c>
      <c r="K2858" t="s">
        <v>30</v>
      </c>
      <c r="L2858" t="s">
        <v>38</v>
      </c>
    </row>
    <row r="2859" spans="1:12" x14ac:dyDescent="0.25">
      <c r="A2859" s="2">
        <v>261927556042</v>
      </c>
      <c r="B2859" t="s">
        <v>1227</v>
      </c>
      <c r="C2859" t="s">
        <v>1221</v>
      </c>
      <c r="D2859" t="s">
        <v>1228</v>
      </c>
      <c r="E2859" t="str">
        <f t="shared" si="44"/>
        <v>261927556042940 - 2 Street SE</v>
      </c>
      <c r="I2859" t="s">
        <v>1218</v>
      </c>
      <c r="J2859" t="s">
        <v>7258</v>
      </c>
      <c r="K2859" t="s">
        <v>30</v>
      </c>
      <c r="L2859" t="s">
        <v>32</v>
      </c>
    </row>
    <row r="2860" spans="1:12" x14ac:dyDescent="0.25">
      <c r="A2860" s="2">
        <v>261927556140</v>
      </c>
      <c r="B2860" t="s">
        <v>1225</v>
      </c>
      <c r="C2860" t="s">
        <v>1221</v>
      </c>
      <c r="D2860" t="s">
        <v>1226</v>
      </c>
      <c r="E2860" t="str">
        <f t="shared" si="44"/>
        <v>261927556140316 Primrose Drive SE</v>
      </c>
      <c r="I2860" t="s">
        <v>1218</v>
      </c>
      <c r="J2860" t="s">
        <v>7259</v>
      </c>
      <c r="K2860" t="s">
        <v>30</v>
      </c>
      <c r="L2860" t="s">
        <v>32</v>
      </c>
    </row>
    <row r="2861" spans="1:12" x14ac:dyDescent="0.25">
      <c r="A2861" s="2">
        <v>277827556080</v>
      </c>
      <c r="B2861" t="s">
        <v>1223</v>
      </c>
      <c r="C2861" t="s">
        <v>1221</v>
      </c>
      <c r="D2861" t="s">
        <v>1224</v>
      </c>
      <c r="E2861" t="str">
        <f t="shared" si="44"/>
        <v>277827556080205 Main Street Units 1 - 12</v>
      </c>
      <c r="I2861" t="s">
        <v>1222</v>
      </c>
      <c r="J2861" t="s">
        <v>7260</v>
      </c>
      <c r="K2861" t="s">
        <v>30</v>
      </c>
      <c r="L2861" t="s">
        <v>32</v>
      </c>
    </row>
    <row r="2862" spans="1:12" x14ac:dyDescent="0.25">
      <c r="A2862" s="2">
        <v>261927556164</v>
      </c>
      <c r="B2862" t="s">
        <v>1219</v>
      </c>
      <c r="C2862" t="s">
        <v>1221</v>
      </c>
      <c r="D2862" t="s">
        <v>1220</v>
      </c>
      <c r="E2862" t="str">
        <f t="shared" si="44"/>
        <v>26192755616440 Cairns Way SE</v>
      </c>
      <c r="I2862" t="s">
        <v>1218</v>
      </c>
      <c r="J2862" t="s">
        <v>7261</v>
      </c>
      <c r="K2862" t="s">
        <v>30</v>
      </c>
      <c r="L2862" t="s">
        <v>32</v>
      </c>
    </row>
    <row r="2863" spans="1:12" x14ac:dyDescent="0.25">
      <c r="A2863" s="2">
        <v>118927552097</v>
      </c>
      <c r="B2863" t="s">
        <v>1216</v>
      </c>
      <c r="C2863" t="s">
        <v>1207</v>
      </c>
      <c r="D2863" t="s">
        <v>1217</v>
      </c>
      <c r="E2863" t="str">
        <f t="shared" si="44"/>
        <v>1189275520974616 - 52 Avenue</v>
      </c>
      <c r="I2863" t="s">
        <v>653</v>
      </c>
      <c r="J2863" t="s">
        <v>7262</v>
      </c>
      <c r="K2863" t="s">
        <v>30</v>
      </c>
      <c r="L2863" t="s">
        <v>32</v>
      </c>
    </row>
    <row r="2864" spans="1:12" x14ac:dyDescent="0.25">
      <c r="A2864" s="2">
        <v>118927552199</v>
      </c>
      <c r="B2864" t="s">
        <v>1215</v>
      </c>
      <c r="C2864" t="s">
        <v>1207</v>
      </c>
      <c r="D2864" t="s">
        <v>591</v>
      </c>
      <c r="E2864" t="str">
        <f t="shared" si="44"/>
        <v>1189275521994612 - 52 Avenue</v>
      </c>
      <c r="I2864" t="s">
        <v>653</v>
      </c>
      <c r="J2864" t="s">
        <v>7263</v>
      </c>
      <c r="K2864" t="s">
        <v>30</v>
      </c>
      <c r="L2864" t="s">
        <v>32</v>
      </c>
    </row>
    <row r="2865" spans="1:12" x14ac:dyDescent="0.25">
      <c r="A2865" s="2">
        <v>119327552264</v>
      </c>
      <c r="B2865" t="s">
        <v>1213</v>
      </c>
      <c r="C2865" t="s">
        <v>1207</v>
      </c>
      <c r="D2865" t="s">
        <v>1214</v>
      </c>
      <c r="E2865" t="str">
        <f t="shared" si="44"/>
        <v>1193275522645206 - 50 Street</v>
      </c>
      <c r="I2865" t="s">
        <v>1212</v>
      </c>
      <c r="J2865" t="s">
        <v>7264</v>
      </c>
      <c r="K2865" t="s">
        <v>30</v>
      </c>
      <c r="L2865" t="s">
        <v>32</v>
      </c>
    </row>
    <row r="2866" spans="1:12" x14ac:dyDescent="0.25">
      <c r="A2866" s="2">
        <v>118927552331</v>
      </c>
      <c r="B2866" t="s">
        <v>1210</v>
      </c>
      <c r="C2866" t="s">
        <v>1207</v>
      </c>
      <c r="D2866" t="s">
        <v>1211</v>
      </c>
      <c r="E2866" t="str">
        <f t="shared" si="44"/>
        <v>1189275523315007 - 52 Avenue</v>
      </c>
      <c r="I2866" t="s">
        <v>653</v>
      </c>
      <c r="J2866" t="s">
        <v>7265</v>
      </c>
      <c r="K2866" t="s">
        <v>30</v>
      </c>
      <c r="L2866" t="s">
        <v>32</v>
      </c>
    </row>
    <row r="2867" spans="1:12" x14ac:dyDescent="0.25">
      <c r="A2867" s="2">
        <v>118227552109</v>
      </c>
      <c r="B2867" t="s">
        <v>1208</v>
      </c>
      <c r="C2867" t="s">
        <v>1207</v>
      </c>
      <c r="D2867" t="s">
        <v>1209</v>
      </c>
      <c r="E2867" t="str">
        <f t="shared" si="44"/>
        <v>118227552109420 Main Street</v>
      </c>
      <c r="I2867" t="s">
        <v>654</v>
      </c>
      <c r="J2867" t="s">
        <v>7266</v>
      </c>
      <c r="K2867" t="s">
        <v>30</v>
      </c>
      <c r="L2867" t="s">
        <v>32</v>
      </c>
    </row>
    <row r="2868" spans="1:12" x14ac:dyDescent="0.25">
      <c r="A2868" s="2">
        <v>118927512112</v>
      </c>
      <c r="B2868" t="s">
        <v>1205</v>
      </c>
      <c r="C2868" t="s">
        <v>1207</v>
      </c>
      <c r="D2868" t="s">
        <v>1206</v>
      </c>
      <c r="E2868" t="str">
        <f t="shared" si="44"/>
        <v>1189275121125303 - 47 Street</v>
      </c>
      <c r="I2868" t="s">
        <v>653</v>
      </c>
      <c r="J2868" t="s">
        <v>7267</v>
      </c>
      <c r="K2868" t="s">
        <v>6285</v>
      </c>
      <c r="L2868" t="s">
        <v>27</v>
      </c>
    </row>
    <row r="2869" spans="1:12" x14ac:dyDescent="0.25">
      <c r="A2869" s="2">
        <v>112527352018</v>
      </c>
      <c r="B2869" t="s">
        <v>1202</v>
      </c>
      <c r="C2869" t="s">
        <v>1204</v>
      </c>
      <c r="D2869" t="s">
        <v>1203</v>
      </c>
      <c r="E2869" t="str">
        <f t="shared" si="44"/>
        <v>11252735201817819 - 91 Street NW</v>
      </c>
      <c r="I2869" t="s">
        <v>8</v>
      </c>
      <c r="J2869" t="s">
        <v>7268</v>
      </c>
      <c r="K2869" t="s">
        <v>30</v>
      </c>
      <c r="L2869" t="s">
        <v>38</v>
      </c>
    </row>
    <row r="2870" spans="1:12" x14ac:dyDescent="0.25">
      <c r="A2870" s="2">
        <v>116027372022</v>
      </c>
      <c r="B2870" t="s">
        <v>5065</v>
      </c>
      <c r="C2870" t="s">
        <v>5066</v>
      </c>
      <c r="D2870" t="s">
        <v>5853</v>
      </c>
      <c r="E2870" t="str">
        <f t="shared" si="44"/>
        <v>1160273720225216 - 54 Avenue</v>
      </c>
      <c r="I2870" t="s">
        <v>2802</v>
      </c>
      <c r="J2870" t="s">
        <v>6639</v>
      </c>
      <c r="K2870" t="s">
        <v>6285</v>
      </c>
      <c r="L2870" t="s">
        <v>12</v>
      </c>
    </row>
    <row r="2871" spans="1:12" x14ac:dyDescent="0.25">
      <c r="A2871" s="2">
        <v>154227552132</v>
      </c>
      <c r="B2871" t="s">
        <v>1200</v>
      </c>
      <c r="C2871" t="s">
        <v>1183</v>
      </c>
      <c r="D2871" t="s">
        <v>1201</v>
      </c>
      <c r="E2871" t="str">
        <f t="shared" si="44"/>
        <v>1542275521324905 - 52 Street</v>
      </c>
      <c r="I2871" t="s">
        <v>1197</v>
      </c>
      <c r="J2871" t="s">
        <v>7269</v>
      </c>
      <c r="K2871" t="s">
        <v>30</v>
      </c>
      <c r="L2871" t="s">
        <v>32</v>
      </c>
    </row>
    <row r="2872" spans="1:12" x14ac:dyDescent="0.25">
      <c r="A2872" s="2">
        <v>154227552227</v>
      </c>
      <c r="B2872" t="s">
        <v>1198</v>
      </c>
      <c r="C2872" t="s">
        <v>1183</v>
      </c>
      <c r="D2872" t="s">
        <v>1199</v>
      </c>
      <c r="E2872" t="str">
        <f t="shared" si="44"/>
        <v>1542275522274917 - 52 Street</v>
      </c>
      <c r="I2872" t="s">
        <v>1197</v>
      </c>
      <c r="J2872" t="s">
        <v>7269</v>
      </c>
      <c r="K2872" t="s">
        <v>30</v>
      </c>
      <c r="L2872" t="s">
        <v>32</v>
      </c>
    </row>
    <row r="2873" spans="1:12" x14ac:dyDescent="0.25">
      <c r="A2873" s="2">
        <v>158627562006</v>
      </c>
      <c r="B2873" t="s">
        <v>1181</v>
      </c>
      <c r="C2873" t="s">
        <v>1183</v>
      </c>
      <c r="D2873" t="s">
        <v>1196</v>
      </c>
      <c r="E2873" t="str">
        <f t="shared" si="44"/>
        <v>1586275620065253 - 46 Avenue</v>
      </c>
      <c r="I2873" t="s">
        <v>219</v>
      </c>
      <c r="J2873" t="s">
        <v>7270</v>
      </c>
      <c r="K2873" t="s">
        <v>6285</v>
      </c>
      <c r="L2873" t="s">
        <v>27</v>
      </c>
    </row>
    <row r="2874" spans="1:12" x14ac:dyDescent="0.25">
      <c r="A2874" s="2">
        <v>156027222995</v>
      </c>
      <c r="B2874" t="s">
        <v>1195</v>
      </c>
      <c r="C2874" t="s">
        <v>1183</v>
      </c>
      <c r="D2874" t="s">
        <v>1193</v>
      </c>
      <c r="E2874" t="str">
        <f t="shared" si="44"/>
        <v>1560272229955233 - 46 Street</v>
      </c>
      <c r="I2874" t="s">
        <v>1184</v>
      </c>
      <c r="J2874" t="s">
        <v>7271</v>
      </c>
      <c r="K2874" t="s">
        <v>30</v>
      </c>
      <c r="L2874" t="s">
        <v>38</v>
      </c>
    </row>
    <row r="2875" spans="1:12" x14ac:dyDescent="0.25">
      <c r="A2875" s="2">
        <v>156027222995</v>
      </c>
      <c r="B2875" t="s">
        <v>1194</v>
      </c>
      <c r="C2875" t="s">
        <v>1183</v>
      </c>
      <c r="D2875" t="s">
        <v>1193</v>
      </c>
      <c r="E2875" t="str">
        <f t="shared" si="44"/>
        <v>1560272229955242 - 45 Street</v>
      </c>
      <c r="I2875" t="s">
        <v>1184</v>
      </c>
      <c r="J2875" t="s">
        <v>7271</v>
      </c>
      <c r="K2875" t="s">
        <v>30</v>
      </c>
      <c r="L2875" t="s">
        <v>38</v>
      </c>
    </row>
    <row r="2876" spans="1:12" x14ac:dyDescent="0.25">
      <c r="A2876" s="2">
        <v>156027222995</v>
      </c>
      <c r="B2876" t="s">
        <v>1192</v>
      </c>
      <c r="C2876" t="s">
        <v>1183</v>
      </c>
      <c r="D2876" t="s">
        <v>1193</v>
      </c>
      <c r="E2876" t="str">
        <f t="shared" si="44"/>
        <v>1560272229955234 - 45 Street</v>
      </c>
      <c r="I2876" t="s">
        <v>1184</v>
      </c>
      <c r="J2876" t="s">
        <v>7271</v>
      </c>
      <c r="K2876" t="s">
        <v>30</v>
      </c>
      <c r="L2876" t="s">
        <v>38</v>
      </c>
    </row>
    <row r="2877" spans="1:12" x14ac:dyDescent="0.25">
      <c r="A2877" s="2">
        <v>156027223206</v>
      </c>
      <c r="B2877" t="s">
        <v>1191</v>
      </c>
      <c r="C2877" t="s">
        <v>1183</v>
      </c>
      <c r="D2877" t="s">
        <v>1190</v>
      </c>
      <c r="E2877" t="str">
        <f t="shared" si="44"/>
        <v>1560272232065214 - 45 Street</v>
      </c>
      <c r="I2877" t="s">
        <v>1184</v>
      </c>
      <c r="J2877" t="s">
        <v>7271</v>
      </c>
      <c r="K2877" t="s">
        <v>30</v>
      </c>
      <c r="L2877" t="s">
        <v>38</v>
      </c>
    </row>
    <row r="2878" spans="1:12" x14ac:dyDescent="0.25">
      <c r="A2878" s="2">
        <v>156027223206</v>
      </c>
      <c r="B2878" t="s">
        <v>1189</v>
      </c>
      <c r="C2878" t="s">
        <v>1183</v>
      </c>
      <c r="D2878" t="s">
        <v>1190</v>
      </c>
      <c r="E2878" t="str">
        <f t="shared" si="44"/>
        <v>1560272232064708 - 49 Street</v>
      </c>
      <c r="I2878" t="s">
        <v>1184</v>
      </c>
      <c r="J2878" t="s">
        <v>7271</v>
      </c>
      <c r="K2878" t="s">
        <v>30</v>
      </c>
      <c r="L2878" t="s">
        <v>38</v>
      </c>
    </row>
    <row r="2879" spans="1:12" x14ac:dyDescent="0.25">
      <c r="A2879" s="2">
        <v>156027552197</v>
      </c>
      <c r="B2879" t="s">
        <v>1187</v>
      </c>
      <c r="C2879" t="s">
        <v>1183</v>
      </c>
      <c r="D2879" t="s">
        <v>1188</v>
      </c>
      <c r="E2879" t="str">
        <f t="shared" si="44"/>
        <v>1560275521975011 - 51 Street</v>
      </c>
      <c r="I2879" t="s">
        <v>1184</v>
      </c>
      <c r="J2879" t="s">
        <v>7271</v>
      </c>
      <c r="K2879" t="s">
        <v>30</v>
      </c>
      <c r="L2879" t="s">
        <v>32</v>
      </c>
    </row>
    <row r="2880" spans="1:12" x14ac:dyDescent="0.25">
      <c r="A2880" s="2">
        <v>156027550076</v>
      </c>
      <c r="B2880" t="s">
        <v>1185</v>
      </c>
      <c r="C2880" t="s">
        <v>1183</v>
      </c>
      <c r="D2880" t="s">
        <v>1186</v>
      </c>
      <c r="E2880" t="str">
        <f t="shared" si="44"/>
        <v>1560275500765032 - 49 Street</v>
      </c>
      <c r="I2880" t="s">
        <v>1184</v>
      </c>
      <c r="J2880" t="s">
        <v>7271</v>
      </c>
      <c r="K2880" t="s">
        <v>30</v>
      </c>
      <c r="L2880" t="s">
        <v>32</v>
      </c>
    </row>
    <row r="2881" spans="1:12" x14ac:dyDescent="0.25">
      <c r="A2881" s="2">
        <v>158627512098</v>
      </c>
      <c r="B2881" t="s">
        <v>1181</v>
      </c>
      <c r="C2881" t="s">
        <v>1183</v>
      </c>
      <c r="D2881" t="s">
        <v>1182</v>
      </c>
      <c r="E2881" t="str">
        <f t="shared" si="44"/>
        <v>1586275120985253 - 46 Avenue</v>
      </c>
      <c r="I2881" t="s">
        <v>219</v>
      </c>
      <c r="J2881" t="s">
        <v>7270</v>
      </c>
      <c r="K2881" t="s">
        <v>6285</v>
      </c>
      <c r="L2881" t="s">
        <v>27</v>
      </c>
    </row>
    <row r="2882" spans="1:12" x14ac:dyDescent="0.25">
      <c r="A2882" s="2">
        <v>112527382001</v>
      </c>
      <c r="B2882" t="s">
        <v>1179</v>
      </c>
      <c r="C2882" t="s">
        <v>1180</v>
      </c>
      <c r="D2882" t="s">
        <v>1997</v>
      </c>
      <c r="E2882" t="str">
        <f t="shared" si="44"/>
        <v>1125273820014214 - 19 Avenue NW</v>
      </c>
      <c r="I2882" t="s">
        <v>8</v>
      </c>
      <c r="J2882" t="s">
        <v>7272</v>
      </c>
      <c r="K2882" t="s">
        <v>6285</v>
      </c>
      <c r="L2882" t="s">
        <v>12</v>
      </c>
    </row>
    <row r="2883" spans="1:12" x14ac:dyDescent="0.25">
      <c r="A2883" s="2">
        <v>262327556131</v>
      </c>
      <c r="B2883" t="s">
        <v>1178</v>
      </c>
      <c r="C2883" t="s">
        <v>1172</v>
      </c>
      <c r="D2883" t="s">
        <v>1177</v>
      </c>
      <c r="E2883" t="str">
        <f t="shared" si="44"/>
        <v>2623275561312300 - 20 Street Units 1 - 4</v>
      </c>
      <c r="I2883" t="s">
        <v>1169</v>
      </c>
      <c r="J2883" t="s">
        <v>7273</v>
      </c>
      <c r="K2883" t="s">
        <v>30</v>
      </c>
      <c r="L2883" t="s">
        <v>32</v>
      </c>
    </row>
    <row r="2884" spans="1:12" x14ac:dyDescent="0.25">
      <c r="A2884" s="2">
        <v>262327556131</v>
      </c>
      <c r="B2884" t="s">
        <v>1176</v>
      </c>
      <c r="C2884" t="s">
        <v>1172</v>
      </c>
      <c r="D2884" t="s">
        <v>1177</v>
      </c>
      <c r="E2884" t="str">
        <f t="shared" si="44"/>
        <v>2623275561312300 - 20 Street Unit 9 - 12</v>
      </c>
      <c r="I2884" t="s">
        <v>1169</v>
      </c>
      <c r="J2884" t="s">
        <v>7273</v>
      </c>
      <c r="K2884" t="s">
        <v>30</v>
      </c>
      <c r="L2884" t="s">
        <v>32</v>
      </c>
    </row>
    <row r="2885" spans="1:12" x14ac:dyDescent="0.25">
      <c r="A2885" s="2">
        <v>284527556079</v>
      </c>
      <c r="B2885" t="s">
        <v>1174</v>
      </c>
      <c r="C2885" t="s">
        <v>1172</v>
      </c>
      <c r="D2885" t="s">
        <v>1175</v>
      </c>
      <c r="E2885" t="str">
        <f t="shared" si="44"/>
        <v>2845275560794923 - 49 Street SE</v>
      </c>
      <c r="I2885" t="s">
        <v>1173</v>
      </c>
      <c r="J2885" t="s">
        <v>7274</v>
      </c>
      <c r="K2885" t="s">
        <v>30</v>
      </c>
      <c r="L2885" t="s">
        <v>32</v>
      </c>
    </row>
    <row r="2886" spans="1:12" x14ac:dyDescent="0.25">
      <c r="A2886" s="2">
        <v>262327510172</v>
      </c>
      <c r="B2886" t="s">
        <v>1170</v>
      </c>
      <c r="C2886" t="s">
        <v>1172</v>
      </c>
      <c r="D2886" t="s">
        <v>1171</v>
      </c>
      <c r="E2886" t="str">
        <f t="shared" si="44"/>
        <v>2623275101722007 - 22 Avenue</v>
      </c>
      <c r="I2886" t="s">
        <v>1169</v>
      </c>
      <c r="J2886" t="s">
        <v>7273</v>
      </c>
      <c r="K2886" t="s">
        <v>6285</v>
      </c>
      <c r="L2886" t="s">
        <v>27</v>
      </c>
    </row>
    <row r="2887" spans="1:12" x14ac:dyDescent="0.25">
      <c r="A2887" s="2">
        <v>112527372037</v>
      </c>
      <c r="B2887" t="s">
        <v>1166</v>
      </c>
      <c r="C2887" t="s">
        <v>1168</v>
      </c>
      <c r="D2887" t="s">
        <v>1167</v>
      </c>
      <c r="E2887" t="str">
        <f t="shared" si="44"/>
        <v>1125273720377404 - 139 Avenue NW</v>
      </c>
      <c r="I2887" t="s">
        <v>8</v>
      </c>
      <c r="J2887" t="s">
        <v>7275</v>
      </c>
      <c r="K2887" t="s">
        <v>6285</v>
      </c>
      <c r="L2887" t="s">
        <v>12</v>
      </c>
    </row>
    <row r="2888" spans="1:12" x14ac:dyDescent="0.25">
      <c r="A2888" s="2">
        <v>150327552258</v>
      </c>
      <c r="B2888" t="s">
        <v>1164</v>
      </c>
      <c r="C2888" t="s">
        <v>1144</v>
      </c>
      <c r="D2888" t="s">
        <v>1165</v>
      </c>
      <c r="E2888" t="str">
        <f t="shared" si="44"/>
        <v>1503275522582 Avenue &amp; 1 Street E</v>
      </c>
      <c r="I2888" t="s">
        <v>1151</v>
      </c>
      <c r="J2888" t="s">
        <v>7276</v>
      </c>
      <c r="K2888" t="s">
        <v>30</v>
      </c>
      <c r="L2888" t="s">
        <v>32</v>
      </c>
    </row>
    <row r="2889" spans="1:12" x14ac:dyDescent="0.25">
      <c r="A2889" s="2">
        <v>152127550021</v>
      </c>
      <c r="B2889" t="s">
        <v>1162</v>
      </c>
      <c r="C2889" t="s">
        <v>1144</v>
      </c>
      <c r="D2889" t="s">
        <v>1163</v>
      </c>
      <c r="E2889" t="str">
        <f t="shared" si="44"/>
        <v>1521275500215327 - 52 Avenue</v>
      </c>
      <c r="I2889" t="s">
        <v>1145</v>
      </c>
      <c r="J2889" t="s">
        <v>7277</v>
      </c>
      <c r="K2889" t="s">
        <v>30</v>
      </c>
      <c r="L2889" t="s">
        <v>32</v>
      </c>
    </row>
    <row r="2890" spans="1:12" x14ac:dyDescent="0.25">
      <c r="A2890" s="2">
        <v>152127552163</v>
      </c>
      <c r="B2890" t="s">
        <v>1160</v>
      </c>
      <c r="C2890" t="s">
        <v>1144</v>
      </c>
      <c r="D2890" t="s">
        <v>1161</v>
      </c>
      <c r="E2890" t="str">
        <f t="shared" si="44"/>
        <v>1521275521635210 - 49 Avenue</v>
      </c>
      <c r="I2890" t="s">
        <v>1145</v>
      </c>
      <c r="J2890" t="s">
        <v>7277</v>
      </c>
      <c r="K2890" t="s">
        <v>30</v>
      </c>
      <c r="L2890" t="s">
        <v>32</v>
      </c>
    </row>
    <row r="2891" spans="1:12" x14ac:dyDescent="0.25">
      <c r="A2891" s="2">
        <v>157627552156</v>
      </c>
      <c r="B2891" t="s">
        <v>1158</v>
      </c>
      <c r="C2891" t="s">
        <v>1144</v>
      </c>
      <c r="D2891" t="s">
        <v>1159</v>
      </c>
      <c r="E2891" t="str">
        <f t="shared" si="44"/>
        <v>1576275521564525 - 47 Avenue</v>
      </c>
      <c r="I2891" t="s">
        <v>497</v>
      </c>
      <c r="J2891" t="s">
        <v>7278</v>
      </c>
      <c r="K2891" t="s">
        <v>30</v>
      </c>
      <c r="L2891" t="s">
        <v>32</v>
      </c>
    </row>
    <row r="2892" spans="1:12" x14ac:dyDescent="0.25">
      <c r="A2892" s="2">
        <v>157627552024</v>
      </c>
      <c r="B2892" t="s">
        <v>1156</v>
      </c>
      <c r="C2892" t="s">
        <v>1144</v>
      </c>
      <c r="D2892" t="s">
        <v>1157</v>
      </c>
      <c r="E2892" t="str">
        <f t="shared" si="44"/>
        <v>1576275520244515 - 48 Avenue Unit 1 - 8</v>
      </c>
      <c r="I2892" t="s">
        <v>497</v>
      </c>
      <c r="J2892" t="s">
        <v>7278</v>
      </c>
      <c r="K2892" t="s">
        <v>30</v>
      </c>
      <c r="L2892" t="s">
        <v>32</v>
      </c>
    </row>
    <row r="2893" spans="1:12" x14ac:dyDescent="0.25">
      <c r="A2893" s="2">
        <v>157627552024</v>
      </c>
      <c r="B2893" t="s">
        <v>5067</v>
      </c>
      <c r="C2893" t="s">
        <v>1144</v>
      </c>
      <c r="D2893" t="s">
        <v>1157</v>
      </c>
      <c r="E2893" t="str">
        <f t="shared" ref="E2893:E2956" si="45">CONCATENATE(A2893,B2893)</f>
        <v>1576275520244515 - 48 Avenue Unit 9 - 14</v>
      </c>
      <c r="I2893" t="s">
        <v>497</v>
      </c>
      <c r="J2893" t="s">
        <v>7278</v>
      </c>
      <c r="K2893" t="s">
        <v>30</v>
      </c>
      <c r="L2893" t="s">
        <v>32</v>
      </c>
    </row>
    <row r="2894" spans="1:12" x14ac:dyDescent="0.25">
      <c r="A2894" s="2">
        <v>157627552024</v>
      </c>
      <c r="B2894" t="s">
        <v>5068</v>
      </c>
      <c r="C2894" t="s">
        <v>1144</v>
      </c>
      <c r="D2894" t="s">
        <v>1157</v>
      </c>
      <c r="E2894" t="str">
        <f t="shared" si="45"/>
        <v>1576275520244515 - 48 Avenue Unit 15 - 22</v>
      </c>
      <c r="I2894" t="s">
        <v>497</v>
      </c>
      <c r="J2894" t="s">
        <v>7278</v>
      </c>
      <c r="K2894" t="s">
        <v>30</v>
      </c>
      <c r="L2894" t="s">
        <v>32</v>
      </c>
    </row>
    <row r="2895" spans="1:12" x14ac:dyDescent="0.25">
      <c r="A2895" s="2">
        <v>157627552024</v>
      </c>
      <c r="B2895" t="s">
        <v>5069</v>
      </c>
      <c r="C2895" t="s">
        <v>1144</v>
      </c>
      <c r="D2895" t="s">
        <v>1157</v>
      </c>
      <c r="E2895" t="str">
        <f t="shared" si="45"/>
        <v>1576275520244515 - 48 Avenue Unit 23 - 30</v>
      </c>
      <c r="I2895" t="s">
        <v>497</v>
      </c>
      <c r="J2895" t="s">
        <v>7278</v>
      </c>
      <c r="K2895" t="s">
        <v>30</v>
      </c>
      <c r="L2895" t="s">
        <v>32</v>
      </c>
    </row>
    <row r="2896" spans="1:12" x14ac:dyDescent="0.25">
      <c r="A2896" s="2">
        <v>152127512105</v>
      </c>
      <c r="B2896" t="s">
        <v>1154</v>
      </c>
      <c r="C2896" t="s">
        <v>1144</v>
      </c>
      <c r="D2896" t="s">
        <v>1155</v>
      </c>
      <c r="E2896" t="str">
        <f t="shared" si="45"/>
        <v>1521275121055338 - 50 Avenue</v>
      </c>
      <c r="I2896" t="s">
        <v>1145</v>
      </c>
      <c r="J2896" t="s">
        <v>7277</v>
      </c>
      <c r="K2896" t="s">
        <v>30</v>
      </c>
      <c r="L2896" t="s">
        <v>27</v>
      </c>
    </row>
    <row r="2897" spans="1:12" x14ac:dyDescent="0.25">
      <c r="A2897" s="2">
        <v>158427552285</v>
      </c>
      <c r="B2897" t="s">
        <v>1152</v>
      </c>
      <c r="C2897" t="s">
        <v>1144</v>
      </c>
      <c r="D2897" t="s">
        <v>1153</v>
      </c>
      <c r="E2897" t="str">
        <f t="shared" si="45"/>
        <v>158427552285Mallaig</v>
      </c>
      <c r="I2897" t="s">
        <v>1152</v>
      </c>
      <c r="J2897" t="s">
        <v>7279</v>
      </c>
      <c r="K2897" t="s">
        <v>30</v>
      </c>
      <c r="L2897" t="s">
        <v>32</v>
      </c>
    </row>
    <row r="2898" spans="1:12" x14ac:dyDescent="0.25">
      <c r="A2898" s="2">
        <v>157627223216</v>
      </c>
      <c r="B2898" t="s">
        <v>1151</v>
      </c>
      <c r="C2898" t="s">
        <v>1144</v>
      </c>
      <c r="D2898" t="s">
        <v>1149</v>
      </c>
      <c r="E2898" t="str">
        <f t="shared" si="45"/>
        <v>157627223216Ashmont</v>
      </c>
      <c r="I2898" t="s">
        <v>1151</v>
      </c>
      <c r="J2898" t="s">
        <v>7276</v>
      </c>
      <c r="K2898" t="s">
        <v>30</v>
      </c>
      <c r="L2898" t="s">
        <v>38</v>
      </c>
    </row>
    <row r="2899" spans="1:12" x14ac:dyDescent="0.25">
      <c r="A2899" s="2">
        <v>157627223216</v>
      </c>
      <c r="B2899" t="s">
        <v>1150</v>
      </c>
      <c r="C2899" t="s">
        <v>1144</v>
      </c>
      <c r="D2899" t="s">
        <v>1149</v>
      </c>
      <c r="E2899" t="str">
        <f t="shared" si="45"/>
        <v>1576272232165141 - 58 Avenue</v>
      </c>
      <c r="I2899" t="s">
        <v>1145</v>
      </c>
      <c r="J2899" t="s">
        <v>7277</v>
      </c>
      <c r="K2899" t="s">
        <v>30</v>
      </c>
      <c r="L2899" t="s">
        <v>38</v>
      </c>
    </row>
    <row r="2900" spans="1:12" x14ac:dyDescent="0.25">
      <c r="A2900" s="2">
        <v>157627223216</v>
      </c>
      <c r="B2900" t="s">
        <v>1148</v>
      </c>
      <c r="C2900" t="s">
        <v>1144</v>
      </c>
      <c r="D2900" t="s">
        <v>1149</v>
      </c>
      <c r="E2900" t="str">
        <f t="shared" si="45"/>
        <v>1576272232165114 - 54 Street</v>
      </c>
      <c r="I2900" t="s">
        <v>1145</v>
      </c>
      <c r="J2900" t="s">
        <v>7277</v>
      </c>
      <c r="K2900" t="s">
        <v>30</v>
      </c>
      <c r="L2900" t="s">
        <v>38</v>
      </c>
    </row>
    <row r="2901" spans="1:12" x14ac:dyDescent="0.25">
      <c r="A2901" s="2">
        <v>157627223216</v>
      </c>
      <c r="B2901" t="s">
        <v>5070</v>
      </c>
      <c r="C2901" t="s">
        <v>1144</v>
      </c>
      <c r="D2901" t="s">
        <v>1149</v>
      </c>
      <c r="E2901" t="str">
        <f t="shared" si="45"/>
        <v>157627223216Perch Lake</v>
      </c>
      <c r="I2901" t="s">
        <v>7280</v>
      </c>
      <c r="J2901" t="s">
        <v>7281</v>
      </c>
      <c r="K2901" t="s">
        <v>6285</v>
      </c>
      <c r="L2901" t="s">
        <v>38</v>
      </c>
    </row>
    <row r="2902" spans="1:12" x14ac:dyDescent="0.25">
      <c r="A2902" s="2">
        <v>157627223215</v>
      </c>
      <c r="B2902" t="s">
        <v>5071</v>
      </c>
      <c r="C2902" t="s">
        <v>1144</v>
      </c>
      <c r="D2902" t="s">
        <v>1147</v>
      </c>
      <c r="E2902" t="str">
        <f t="shared" si="45"/>
        <v>157627223215Hillside Estates</v>
      </c>
      <c r="I2902" t="s">
        <v>7282</v>
      </c>
      <c r="J2902" t="s">
        <v>7281</v>
      </c>
      <c r="K2902" t="s">
        <v>30</v>
      </c>
      <c r="L2902" t="s">
        <v>38</v>
      </c>
    </row>
    <row r="2903" spans="1:12" x14ac:dyDescent="0.25">
      <c r="A2903" s="2">
        <v>157627223215</v>
      </c>
      <c r="B2903" t="s">
        <v>1146</v>
      </c>
      <c r="C2903" t="s">
        <v>1144</v>
      </c>
      <c r="D2903" t="s">
        <v>1147</v>
      </c>
      <c r="E2903" t="str">
        <f t="shared" si="45"/>
        <v>1576272232155110 - 54 Street</v>
      </c>
      <c r="I2903" t="s">
        <v>1145</v>
      </c>
      <c r="J2903" t="s">
        <v>7277</v>
      </c>
      <c r="K2903" t="s">
        <v>30</v>
      </c>
      <c r="L2903" t="s">
        <v>38</v>
      </c>
    </row>
    <row r="2904" spans="1:12" x14ac:dyDescent="0.25">
      <c r="A2904" s="2">
        <v>157627223215</v>
      </c>
      <c r="B2904" t="s">
        <v>5072</v>
      </c>
      <c r="C2904" t="s">
        <v>1144</v>
      </c>
      <c r="D2904" t="s">
        <v>1147</v>
      </c>
      <c r="E2904" t="str">
        <f t="shared" si="45"/>
        <v>157627223215Lower Therien Lake</v>
      </c>
      <c r="I2904" t="s">
        <v>7282</v>
      </c>
      <c r="J2904" t="s">
        <v>7281</v>
      </c>
      <c r="K2904" t="s">
        <v>6285</v>
      </c>
      <c r="L2904" t="s">
        <v>38</v>
      </c>
    </row>
    <row r="2905" spans="1:12" x14ac:dyDescent="0.25">
      <c r="A2905" s="2">
        <v>157627223215</v>
      </c>
      <c r="B2905" t="s">
        <v>5073</v>
      </c>
      <c r="C2905" t="s">
        <v>1144</v>
      </c>
      <c r="D2905" t="s">
        <v>1147</v>
      </c>
      <c r="E2905" t="str">
        <f t="shared" si="45"/>
        <v>157627223215Vincent Lake</v>
      </c>
      <c r="I2905" t="s">
        <v>7282</v>
      </c>
      <c r="J2905" t="s">
        <v>7283</v>
      </c>
      <c r="K2905" t="s">
        <v>6285</v>
      </c>
      <c r="L2905" t="s">
        <v>38</v>
      </c>
    </row>
    <row r="2906" spans="1:12" x14ac:dyDescent="0.25">
      <c r="A2906" s="2">
        <v>157627223215</v>
      </c>
      <c r="B2906" t="s">
        <v>497</v>
      </c>
      <c r="C2906" t="s">
        <v>1144</v>
      </c>
      <c r="D2906" t="s">
        <v>5854</v>
      </c>
      <c r="E2906" t="str">
        <f t="shared" si="45"/>
        <v>157627223215St. Paul</v>
      </c>
      <c r="I2906" t="s">
        <v>7282</v>
      </c>
      <c r="J2906" t="s">
        <v>7284</v>
      </c>
      <c r="K2906" t="s">
        <v>6285</v>
      </c>
      <c r="L2906" t="s">
        <v>38</v>
      </c>
    </row>
    <row r="2907" spans="1:12" x14ac:dyDescent="0.25">
      <c r="A2907" s="2">
        <v>157627510189</v>
      </c>
      <c r="B2907" t="s">
        <v>1142</v>
      </c>
      <c r="C2907" t="s">
        <v>1144</v>
      </c>
      <c r="D2907" t="s">
        <v>1143</v>
      </c>
      <c r="E2907" t="str">
        <f t="shared" si="45"/>
        <v>1576275101894522 - 47 Avenue</v>
      </c>
      <c r="I2907" t="s">
        <v>497</v>
      </c>
      <c r="J2907" t="s">
        <v>7278</v>
      </c>
      <c r="K2907" t="s">
        <v>30</v>
      </c>
      <c r="L2907" t="s">
        <v>27</v>
      </c>
    </row>
    <row r="2908" spans="1:12" x14ac:dyDescent="0.25">
      <c r="A2908" s="2">
        <v>888888880310</v>
      </c>
      <c r="B2908" t="s">
        <v>5074</v>
      </c>
      <c r="C2908" t="s">
        <v>5075</v>
      </c>
      <c r="D2908" t="s">
        <v>5855</v>
      </c>
      <c r="E2908" t="str">
        <f t="shared" si="45"/>
        <v>8888888803101-6 9819 99 Avenue N</v>
      </c>
      <c r="I2908" t="s">
        <v>2003</v>
      </c>
      <c r="J2908" t="s">
        <v>6965</v>
      </c>
      <c r="K2908" t="s">
        <v>6285</v>
      </c>
    </row>
    <row r="2909" spans="1:12" x14ac:dyDescent="0.25">
      <c r="A2909" s="2">
        <v>888888880310</v>
      </c>
      <c r="B2909" t="s">
        <v>5076</v>
      </c>
      <c r="C2909" t="s">
        <v>5075</v>
      </c>
      <c r="D2909" t="s">
        <v>5856</v>
      </c>
      <c r="E2909" t="str">
        <f t="shared" si="45"/>
        <v>8888888803101-6 9819 99 Avenue S</v>
      </c>
      <c r="I2909" t="s">
        <v>2003</v>
      </c>
      <c r="J2909" t="s">
        <v>6965</v>
      </c>
      <c r="K2909" t="s">
        <v>6285</v>
      </c>
    </row>
    <row r="2910" spans="1:12" x14ac:dyDescent="0.25">
      <c r="A2910" s="2">
        <v>888888880313</v>
      </c>
      <c r="B2910" t="s">
        <v>5077</v>
      </c>
      <c r="C2910" t="s">
        <v>5075</v>
      </c>
      <c r="D2910" t="s">
        <v>5857</v>
      </c>
      <c r="E2910" t="str">
        <f t="shared" si="45"/>
        <v>888888880313103, 112, 211, 212, 302, 404 610 Signal Road</v>
      </c>
      <c r="I2910" t="s">
        <v>81</v>
      </c>
      <c r="J2910" t="s">
        <v>7285</v>
      </c>
      <c r="K2910" t="s">
        <v>6285</v>
      </c>
    </row>
    <row r="2911" spans="1:12" x14ac:dyDescent="0.25">
      <c r="A2911" s="2">
        <v>888888880286</v>
      </c>
      <c r="B2911" t="s">
        <v>5078</v>
      </c>
      <c r="C2911" t="s">
        <v>5075</v>
      </c>
      <c r="D2911" t="s">
        <v>5858</v>
      </c>
      <c r="E2911" t="str">
        <f t="shared" si="45"/>
        <v>8888888802861-10 2012 2 Avenue NW</v>
      </c>
      <c r="I2911" t="s">
        <v>16</v>
      </c>
      <c r="J2911" t="s">
        <v>7286</v>
      </c>
      <c r="K2911" t="s">
        <v>6285</v>
      </c>
    </row>
    <row r="2912" spans="1:12" x14ac:dyDescent="0.25">
      <c r="A2912" s="2">
        <v>999999999913</v>
      </c>
      <c r="C2912" t="s">
        <v>5075</v>
      </c>
      <c r="D2912" t="s">
        <v>5859</v>
      </c>
      <c r="E2912" t="str">
        <f t="shared" si="45"/>
        <v>999999999913</v>
      </c>
      <c r="I2912" t="s">
        <v>8</v>
      </c>
      <c r="J2912" t="s">
        <v>6374</v>
      </c>
      <c r="K2912" t="s">
        <v>6634</v>
      </c>
      <c r="L2912" t="s">
        <v>38</v>
      </c>
    </row>
    <row r="2913" spans="1:11" x14ac:dyDescent="0.25">
      <c r="A2913" s="2">
        <v>888888880203</v>
      </c>
      <c r="B2913" t="s">
        <v>5079</v>
      </c>
      <c r="C2913" t="s">
        <v>5075</v>
      </c>
      <c r="D2913" t="s">
        <v>5860</v>
      </c>
      <c r="E2913" t="str">
        <f t="shared" si="45"/>
        <v>8888888802035419 22 AVENUE</v>
      </c>
      <c r="I2913" t="s">
        <v>8</v>
      </c>
      <c r="J2913" t="s">
        <v>6716</v>
      </c>
      <c r="K2913" t="s">
        <v>6285</v>
      </c>
    </row>
    <row r="2914" spans="1:11" x14ac:dyDescent="0.25">
      <c r="A2914" s="2">
        <v>888888880203</v>
      </c>
      <c r="B2914" t="s">
        <v>5080</v>
      </c>
      <c r="C2914" t="s">
        <v>5075</v>
      </c>
      <c r="D2914" t="s">
        <v>5861</v>
      </c>
      <c r="E2914" t="str">
        <f t="shared" si="45"/>
        <v>8888888802034424 32 AVENUE</v>
      </c>
      <c r="I2914" t="s">
        <v>8</v>
      </c>
      <c r="J2914" t="s">
        <v>6723</v>
      </c>
      <c r="K2914" t="s">
        <v>6285</v>
      </c>
    </row>
    <row r="2915" spans="1:11" x14ac:dyDescent="0.25">
      <c r="A2915" s="2">
        <v>888888880202</v>
      </c>
      <c r="B2915" t="s">
        <v>5081</v>
      </c>
      <c r="C2915" t="s">
        <v>5075</v>
      </c>
      <c r="D2915" t="s">
        <v>5862</v>
      </c>
      <c r="E2915" t="str">
        <f t="shared" si="45"/>
        <v>8888888802023612 42 AVENUE</v>
      </c>
      <c r="I2915" t="s">
        <v>8</v>
      </c>
      <c r="J2915" t="s">
        <v>7287</v>
      </c>
      <c r="K2915" t="s">
        <v>6285</v>
      </c>
    </row>
    <row r="2916" spans="1:11" x14ac:dyDescent="0.25">
      <c r="A2916" s="2">
        <v>888888880201</v>
      </c>
      <c r="B2916" t="s">
        <v>5082</v>
      </c>
      <c r="C2916" t="s">
        <v>5075</v>
      </c>
      <c r="D2916" t="s">
        <v>5863</v>
      </c>
      <c r="E2916" t="str">
        <f t="shared" si="45"/>
        <v>88888888020114714 34 ST</v>
      </c>
      <c r="I2916" t="s">
        <v>8</v>
      </c>
      <c r="J2916" t="s">
        <v>7288</v>
      </c>
      <c r="K2916" t="s">
        <v>6285</v>
      </c>
    </row>
    <row r="2917" spans="1:11" x14ac:dyDescent="0.25">
      <c r="A2917" s="2">
        <v>888888880203</v>
      </c>
      <c r="B2917" t="s">
        <v>5083</v>
      </c>
      <c r="C2917" t="s">
        <v>5075</v>
      </c>
      <c r="D2917" t="s">
        <v>5864</v>
      </c>
      <c r="E2917" t="str">
        <f t="shared" si="45"/>
        <v>8888888802034812 30 AVE</v>
      </c>
      <c r="I2917" t="s">
        <v>8</v>
      </c>
      <c r="J2917" t="s">
        <v>7289</v>
      </c>
      <c r="K2917" t="s">
        <v>6285</v>
      </c>
    </row>
    <row r="2918" spans="1:11" x14ac:dyDescent="0.25">
      <c r="A2918" s="2">
        <v>888888880202</v>
      </c>
      <c r="B2918" t="s">
        <v>5084</v>
      </c>
      <c r="C2918" t="s">
        <v>5075</v>
      </c>
      <c r="D2918" t="s">
        <v>5865</v>
      </c>
      <c r="E2918" t="str">
        <f t="shared" si="45"/>
        <v>8888888802024507 37B AVE</v>
      </c>
      <c r="I2918" t="s">
        <v>8</v>
      </c>
      <c r="J2918" t="s">
        <v>7290</v>
      </c>
      <c r="K2918" t="s">
        <v>6285</v>
      </c>
    </row>
    <row r="2919" spans="1:11" x14ac:dyDescent="0.25">
      <c r="A2919" s="2">
        <v>888888880203</v>
      </c>
      <c r="B2919" t="s">
        <v>5085</v>
      </c>
      <c r="C2919" t="s">
        <v>5075</v>
      </c>
      <c r="D2919" t="s">
        <v>5866</v>
      </c>
      <c r="E2919" t="str">
        <f t="shared" si="45"/>
        <v>8888888802034712 33A AVE</v>
      </c>
      <c r="I2919" t="s">
        <v>8</v>
      </c>
      <c r="J2919" t="s">
        <v>7291</v>
      </c>
      <c r="K2919" t="s">
        <v>6285</v>
      </c>
    </row>
    <row r="2920" spans="1:11" x14ac:dyDescent="0.25">
      <c r="A2920" s="2">
        <v>888888880202</v>
      </c>
      <c r="B2920" t="s">
        <v>5086</v>
      </c>
      <c r="C2920" t="s">
        <v>5075</v>
      </c>
      <c r="D2920" t="s">
        <v>5867</v>
      </c>
      <c r="E2920" t="str">
        <f t="shared" si="45"/>
        <v>8888888802024205 35 ST</v>
      </c>
      <c r="I2920" t="s">
        <v>8</v>
      </c>
      <c r="J2920" t="s">
        <v>7292</v>
      </c>
      <c r="K2920" t="s">
        <v>6285</v>
      </c>
    </row>
    <row r="2921" spans="1:11" x14ac:dyDescent="0.25">
      <c r="A2921" s="2">
        <v>888888880202</v>
      </c>
      <c r="B2921" t="s">
        <v>5087</v>
      </c>
      <c r="C2921" t="s">
        <v>5075</v>
      </c>
      <c r="D2921" t="s">
        <v>5868</v>
      </c>
      <c r="E2921" t="str">
        <f t="shared" si="45"/>
        <v>8888888802023503 45 ST</v>
      </c>
      <c r="I2921" t="s">
        <v>8</v>
      </c>
      <c r="J2921" t="s">
        <v>7293</v>
      </c>
      <c r="K2921" t="s">
        <v>6285</v>
      </c>
    </row>
    <row r="2922" spans="1:11" x14ac:dyDescent="0.25">
      <c r="A2922" s="2">
        <v>888888880203</v>
      </c>
      <c r="B2922" t="s">
        <v>5088</v>
      </c>
      <c r="C2922" t="s">
        <v>5075</v>
      </c>
      <c r="D2922" t="s">
        <v>5869</v>
      </c>
      <c r="E2922" t="str">
        <f t="shared" si="45"/>
        <v>8888888802034443 33A AVE</v>
      </c>
      <c r="I2922" t="s">
        <v>8</v>
      </c>
      <c r="J2922" t="s">
        <v>7294</v>
      </c>
      <c r="K2922" t="s">
        <v>6285</v>
      </c>
    </row>
    <row r="2923" spans="1:11" x14ac:dyDescent="0.25">
      <c r="A2923" s="2">
        <v>888888880204</v>
      </c>
      <c r="B2923" t="s">
        <v>5089</v>
      </c>
      <c r="C2923" t="s">
        <v>5075</v>
      </c>
      <c r="D2923" t="s">
        <v>5870</v>
      </c>
      <c r="E2923" t="str">
        <f t="shared" si="45"/>
        <v>88888888020417907 92A ST</v>
      </c>
      <c r="I2923" t="s">
        <v>8</v>
      </c>
      <c r="J2923" t="s">
        <v>7295</v>
      </c>
      <c r="K2923" t="s">
        <v>6285</v>
      </c>
    </row>
    <row r="2924" spans="1:11" x14ac:dyDescent="0.25">
      <c r="A2924" s="2">
        <v>888888880206</v>
      </c>
      <c r="B2924" t="s">
        <v>5090</v>
      </c>
      <c r="C2924" t="s">
        <v>5075</v>
      </c>
      <c r="D2924" t="s">
        <v>5871</v>
      </c>
      <c r="E2924" t="str">
        <f t="shared" si="45"/>
        <v>8888888802064332 37 ST</v>
      </c>
      <c r="I2924" t="s">
        <v>8</v>
      </c>
      <c r="J2924" t="s">
        <v>7296</v>
      </c>
      <c r="K2924" t="s">
        <v>6285</v>
      </c>
    </row>
    <row r="2925" spans="1:11" x14ac:dyDescent="0.25">
      <c r="A2925" s="2">
        <v>888888880208</v>
      </c>
      <c r="B2925" t="s">
        <v>5091</v>
      </c>
      <c r="C2925" t="s">
        <v>5075</v>
      </c>
      <c r="D2925" t="s">
        <v>5872</v>
      </c>
      <c r="E2925" t="str">
        <f t="shared" si="45"/>
        <v>88888888020816122 108 AVE</v>
      </c>
      <c r="I2925" t="s">
        <v>8</v>
      </c>
      <c r="J2925" t="s">
        <v>7297</v>
      </c>
      <c r="K2925" t="s">
        <v>6285</v>
      </c>
    </row>
    <row r="2926" spans="1:11" x14ac:dyDescent="0.25">
      <c r="A2926" s="2">
        <v>888888880206</v>
      </c>
      <c r="B2926" t="s">
        <v>5092</v>
      </c>
      <c r="C2926" t="s">
        <v>5075</v>
      </c>
      <c r="D2926" t="s">
        <v>5873</v>
      </c>
      <c r="E2926" t="str">
        <f t="shared" si="45"/>
        <v>888888880206149 KINISKI CRESC</v>
      </c>
      <c r="I2926" t="s">
        <v>8</v>
      </c>
      <c r="J2926" t="s">
        <v>7298</v>
      </c>
      <c r="K2926" t="s">
        <v>6285</v>
      </c>
    </row>
    <row r="2927" spans="1:11" x14ac:dyDescent="0.25">
      <c r="A2927" s="2">
        <v>888888880206</v>
      </c>
      <c r="B2927" t="s">
        <v>5093</v>
      </c>
      <c r="C2927" t="s">
        <v>5075</v>
      </c>
      <c r="D2927" t="s">
        <v>5874</v>
      </c>
      <c r="E2927" t="str">
        <f t="shared" si="45"/>
        <v>8888888802064807 37 AVE</v>
      </c>
      <c r="I2927" t="s">
        <v>8</v>
      </c>
      <c r="J2927" t="s">
        <v>7299</v>
      </c>
      <c r="K2927" t="s">
        <v>6285</v>
      </c>
    </row>
    <row r="2928" spans="1:11" x14ac:dyDescent="0.25">
      <c r="A2928" s="2">
        <v>888888880207</v>
      </c>
      <c r="B2928" t="s">
        <v>5094</v>
      </c>
      <c r="C2928" t="s">
        <v>5075</v>
      </c>
      <c r="D2928" t="s">
        <v>5875</v>
      </c>
      <c r="E2928" t="str">
        <f t="shared" si="45"/>
        <v>8888888802074324 37 ST</v>
      </c>
      <c r="I2928" t="s">
        <v>8</v>
      </c>
      <c r="J2928" t="s">
        <v>7300</v>
      </c>
      <c r="K2928" t="s">
        <v>6285</v>
      </c>
    </row>
    <row r="2929" spans="1:11" x14ac:dyDescent="0.25">
      <c r="A2929" s="2">
        <v>888888880207</v>
      </c>
      <c r="B2929" t="s">
        <v>5095</v>
      </c>
      <c r="C2929" t="s">
        <v>5075</v>
      </c>
      <c r="D2929" t="s">
        <v>5876</v>
      </c>
      <c r="E2929" t="str">
        <f t="shared" si="45"/>
        <v>8888888802074580 32 AVE</v>
      </c>
      <c r="I2929" t="s">
        <v>8</v>
      </c>
      <c r="J2929" t="s">
        <v>7301</v>
      </c>
      <c r="K2929" t="s">
        <v>6285</v>
      </c>
    </row>
    <row r="2930" spans="1:11" x14ac:dyDescent="0.25">
      <c r="A2930" s="2">
        <v>888888880206</v>
      </c>
      <c r="B2930" t="s">
        <v>5096</v>
      </c>
      <c r="C2930" t="s">
        <v>5075</v>
      </c>
      <c r="D2930" t="s">
        <v>5877</v>
      </c>
      <c r="E2930" t="str">
        <f t="shared" si="45"/>
        <v>8888888802064204 37 ST</v>
      </c>
      <c r="I2930" t="s">
        <v>8</v>
      </c>
      <c r="J2930" t="s">
        <v>7296</v>
      </c>
      <c r="K2930" t="s">
        <v>6285</v>
      </c>
    </row>
    <row r="2931" spans="1:11" x14ac:dyDescent="0.25">
      <c r="A2931" s="2">
        <v>888888880206</v>
      </c>
      <c r="B2931" t="s">
        <v>5097</v>
      </c>
      <c r="C2931" t="s">
        <v>5075</v>
      </c>
      <c r="D2931" t="s">
        <v>5878</v>
      </c>
      <c r="E2931" t="str">
        <f t="shared" si="45"/>
        <v>8888888802063537 46 ST</v>
      </c>
      <c r="I2931" t="s">
        <v>8</v>
      </c>
      <c r="J2931" t="s">
        <v>7302</v>
      </c>
      <c r="K2931" t="s">
        <v>6285</v>
      </c>
    </row>
    <row r="2932" spans="1:11" x14ac:dyDescent="0.25">
      <c r="A2932" s="2">
        <v>888888880205</v>
      </c>
      <c r="B2932" t="s">
        <v>5098</v>
      </c>
      <c r="C2932" t="s">
        <v>5075</v>
      </c>
      <c r="D2932" t="s">
        <v>5879</v>
      </c>
      <c r="E2932" t="str">
        <f t="shared" si="45"/>
        <v>88888888020514545 26 ST</v>
      </c>
      <c r="I2932" t="s">
        <v>8</v>
      </c>
      <c r="J2932" t="s">
        <v>7303</v>
      </c>
      <c r="K2932" t="s">
        <v>6285</v>
      </c>
    </row>
    <row r="2933" spans="1:11" x14ac:dyDescent="0.25">
      <c r="A2933" s="2">
        <v>888888880209</v>
      </c>
      <c r="B2933" t="s">
        <v>5099</v>
      </c>
      <c r="C2933" t="s">
        <v>5075</v>
      </c>
      <c r="D2933" t="s">
        <v>5880</v>
      </c>
      <c r="E2933" t="str">
        <f t="shared" si="45"/>
        <v>888888880209447 KIRKNESS ROAD</v>
      </c>
      <c r="I2933" t="s">
        <v>8</v>
      </c>
      <c r="J2933" t="s">
        <v>7304</v>
      </c>
      <c r="K2933" t="s">
        <v>6285</v>
      </c>
    </row>
    <row r="2934" spans="1:11" x14ac:dyDescent="0.25">
      <c r="A2934" s="2">
        <v>888888880209</v>
      </c>
      <c r="B2934" t="s">
        <v>5100</v>
      </c>
      <c r="C2934" t="s">
        <v>5075</v>
      </c>
      <c r="D2934" t="s">
        <v>5881</v>
      </c>
      <c r="E2934" t="str">
        <f t="shared" si="45"/>
        <v>8888888802092309 151 AVENUE</v>
      </c>
      <c r="I2934" t="s">
        <v>8</v>
      </c>
      <c r="J2934" t="s">
        <v>7305</v>
      </c>
      <c r="K2934" t="s">
        <v>6285</v>
      </c>
    </row>
    <row r="2935" spans="1:11" x14ac:dyDescent="0.25">
      <c r="A2935" s="2">
        <v>888888880211</v>
      </c>
      <c r="B2935" t="s">
        <v>5101</v>
      </c>
      <c r="C2935" t="s">
        <v>5075</v>
      </c>
      <c r="D2935" t="s">
        <v>5882</v>
      </c>
      <c r="E2935" t="str">
        <f t="shared" si="45"/>
        <v>8888888802114507 32A AVENUE</v>
      </c>
      <c r="I2935" t="s">
        <v>8</v>
      </c>
      <c r="J2935" t="s">
        <v>6724</v>
      </c>
      <c r="K2935" t="s">
        <v>6285</v>
      </c>
    </row>
    <row r="2936" spans="1:11" x14ac:dyDescent="0.25">
      <c r="A2936" s="2">
        <v>888888880211</v>
      </c>
      <c r="B2936" t="s">
        <v>5102</v>
      </c>
      <c r="C2936" t="s">
        <v>5075</v>
      </c>
      <c r="D2936" t="s">
        <v>5883</v>
      </c>
      <c r="E2936" t="str">
        <f t="shared" si="45"/>
        <v>8888888802114408 32 AVENUE</v>
      </c>
      <c r="I2936" t="s">
        <v>8</v>
      </c>
      <c r="J2936" t="s">
        <v>6723</v>
      </c>
      <c r="K2936" t="s">
        <v>6285</v>
      </c>
    </row>
    <row r="2937" spans="1:11" x14ac:dyDescent="0.25">
      <c r="A2937" s="2">
        <v>888888880211</v>
      </c>
      <c r="B2937" t="s">
        <v>5103</v>
      </c>
      <c r="C2937" t="s">
        <v>5075</v>
      </c>
      <c r="D2937" t="s">
        <v>5884</v>
      </c>
      <c r="E2937" t="str">
        <f t="shared" si="45"/>
        <v>8888888802114564 32 AVENUE</v>
      </c>
      <c r="I2937" t="s">
        <v>8</v>
      </c>
      <c r="J2937" t="s">
        <v>7301</v>
      </c>
      <c r="K2937" t="s">
        <v>6285</v>
      </c>
    </row>
    <row r="2938" spans="1:11" x14ac:dyDescent="0.25">
      <c r="A2938" s="2">
        <v>888888880211</v>
      </c>
      <c r="B2938" t="s">
        <v>5104</v>
      </c>
      <c r="C2938" t="s">
        <v>5075</v>
      </c>
      <c r="D2938" t="s">
        <v>5885</v>
      </c>
      <c r="E2938" t="str">
        <f t="shared" si="45"/>
        <v>8888888802114552 33 A AVENUE</v>
      </c>
      <c r="I2938" t="s">
        <v>8</v>
      </c>
      <c r="J2938" t="s">
        <v>6721</v>
      </c>
      <c r="K2938" t="s">
        <v>6285</v>
      </c>
    </row>
    <row r="2939" spans="1:11" x14ac:dyDescent="0.25">
      <c r="A2939" s="2">
        <v>888888880210</v>
      </c>
      <c r="B2939" t="s">
        <v>5105</v>
      </c>
      <c r="C2939" t="s">
        <v>5075</v>
      </c>
      <c r="D2939" t="s">
        <v>5886</v>
      </c>
      <c r="E2939" t="str">
        <f t="shared" si="45"/>
        <v>8888888802105203 22 AVENUE</v>
      </c>
      <c r="I2939" t="s">
        <v>8</v>
      </c>
      <c r="J2939" t="s">
        <v>7296</v>
      </c>
      <c r="K2939" t="s">
        <v>6285</v>
      </c>
    </row>
    <row r="2940" spans="1:11" x14ac:dyDescent="0.25">
      <c r="A2940" s="2">
        <v>888888880210</v>
      </c>
      <c r="B2940" t="s">
        <v>5106</v>
      </c>
      <c r="C2940" t="s">
        <v>5075</v>
      </c>
      <c r="D2940" t="s">
        <v>5887</v>
      </c>
      <c r="E2940" t="str">
        <f t="shared" si="45"/>
        <v>8888888802104444 33 A AVENUE</v>
      </c>
      <c r="I2940" t="s">
        <v>8</v>
      </c>
      <c r="J2940" t="s">
        <v>7306</v>
      </c>
      <c r="K2940" t="s">
        <v>6285</v>
      </c>
    </row>
    <row r="2941" spans="1:11" x14ac:dyDescent="0.25">
      <c r="A2941" s="2">
        <v>888888880211</v>
      </c>
      <c r="B2941" t="s">
        <v>5107</v>
      </c>
      <c r="C2941" t="s">
        <v>5075</v>
      </c>
      <c r="D2941" t="s">
        <v>5888</v>
      </c>
      <c r="E2941" t="str">
        <f t="shared" si="45"/>
        <v>8888888802113308 47 A STREET</v>
      </c>
      <c r="I2941" t="s">
        <v>8</v>
      </c>
      <c r="J2941" t="s">
        <v>6721</v>
      </c>
      <c r="K2941" t="s">
        <v>6285</v>
      </c>
    </row>
    <row r="2942" spans="1:11" x14ac:dyDescent="0.25">
      <c r="A2942" s="2">
        <v>888888880211</v>
      </c>
      <c r="B2942" t="s">
        <v>5108</v>
      </c>
      <c r="C2942" t="s">
        <v>5075</v>
      </c>
      <c r="D2942" t="s">
        <v>5889</v>
      </c>
      <c r="E2942" t="str">
        <f t="shared" si="45"/>
        <v>8888888802113208 45 A STREET</v>
      </c>
      <c r="I2942" t="s">
        <v>8</v>
      </c>
      <c r="J2942" t="s">
        <v>7307</v>
      </c>
      <c r="K2942" t="s">
        <v>6285</v>
      </c>
    </row>
    <row r="2943" spans="1:11" x14ac:dyDescent="0.25">
      <c r="A2943" s="2">
        <v>888888880214</v>
      </c>
      <c r="B2943" t="s">
        <v>5109</v>
      </c>
      <c r="C2943" t="s">
        <v>5075</v>
      </c>
      <c r="D2943" t="s">
        <v>5890</v>
      </c>
      <c r="E2943" t="str">
        <f t="shared" si="45"/>
        <v>88888888021412720, 12722 122 Street NW</v>
      </c>
      <c r="I2943" t="s">
        <v>8</v>
      </c>
      <c r="J2943" t="s">
        <v>7308</v>
      </c>
      <c r="K2943" t="s">
        <v>6285</v>
      </c>
    </row>
    <row r="2944" spans="1:11" x14ac:dyDescent="0.25">
      <c r="A2944" s="2">
        <v>888888880213</v>
      </c>
      <c r="B2944" t="s">
        <v>5110</v>
      </c>
      <c r="C2944" t="s">
        <v>5075</v>
      </c>
      <c r="D2944" t="s">
        <v>5891</v>
      </c>
      <c r="E2944" t="str">
        <f t="shared" si="45"/>
        <v>88888888021311112, 11114 134 Avenue NW</v>
      </c>
      <c r="I2944" t="s">
        <v>8</v>
      </c>
      <c r="J2944" t="s">
        <v>7309</v>
      </c>
      <c r="K2944" t="s">
        <v>6285</v>
      </c>
    </row>
    <row r="2945" spans="1:11" x14ac:dyDescent="0.25">
      <c r="A2945" s="2">
        <v>888888880212</v>
      </c>
      <c r="B2945" t="s">
        <v>5111</v>
      </c>
      <c r="C2945" t="s">
        <v>5075</v>
      </c>
      <c r="D2945" t="s">
        <v>5892</v>
      </c>
      <c r="E2945" t="str">
        <f t="shared" si="45"/>
        <v>8888888802124217 35 ST</v>
      </c>
      <c r="I2945" t="s">
        <v>8</v>
      </c>
      <c r="J2945" t="s">
        <v>7292</v>
      </c>
      <c r="K2945" t="s">
        <v>6285</v>
      </c>
    </row>
    <row r="2946" spans="1:11" x14ac:dyDescent="0.25">
      <c r="A2946" s="2">
        <v>888888880212</v>
      </c>
      <c r="B2946" t="s">
        <v>5112</v>
      </c>
      <c r="C2946" t="s">
        <v>5075</v>
      </c>
      <c r="D2946" t="s">
        <v>5893</v>
      </c>
      <c r="E2946" t="str">
        <f t="shared" si="45"/>
        <v>8888888802124318 35 ST</v>
      </c>
      <c r="I2946" t="s">
        <v>8</v>
      </c>
      <c r="J2946" t="s">
        <v>7310</v>
      </c>
      <c r="K2946" t="s">
        <v>6285</v>
      </c>
    </row>
    <row r="2947" spans="1:11" x14ac:dyDescent="0.25">
      <c r="A2947" s="2">
        <v>888888880212</v>
      </c>
      <c r="B2947" t="s">
        <v>5113</v>
      </c>
      <c r="C2947" t="s">
        <v>5075</v>
      </c>
      <c r="D2947" t="s">
        <v>5894</v>
      </c>
      <c r="E2947" t="str">
        <f t="shared" si="45"/>
        <v>8888888802123706 43 AVE</v>
      </c>
      <c r="I2947" t="s">
        <v>8</v>
      </c>
      <c r="J2947" t="s">
        <v>7311</v>
      </c>
      <c r="K2947" t="s">
        <v>6285</v>
      </c>
    </row>
    <row r="2948" spans="1:11" x14ac:dyDescent="0.25">
      <c r="A2948" s="2">
        <v>888888880212</v>
      </c>
      <c r="B2948" t="s">
        <v>5114</v>
      </c>
      <c r="C2948" t="s">
        <v>5075</v>
      </c>
      <c r="D2948" t="s">
        <v>5895</v>
      </c>
      <c r="E2948" t="str">
        <f t="shared" si="45"/>
        <v>8888888802124119 41 AVE</v>
      </c>
      <c r="I2948" t="s">
        <v>8</v>
      </c>
      <c r="J2948" t="s">
        <v>6712</v>
      </c>
      <c r="K2948" t="s">
        <v>6285</v>
      </c>
    </row>
    <row r="2949" spans="1:11" x14ac:dyDescent="0.25">
      <c r="A2949" s="2">
        <v>888888880212</v>
      </c>
      <c r="B2949" t="s">
        <v>5115</v>
      </c>
      <c r="C2949" t="s">
        <v>5075</v>
      </c>
      <c r="D2949" t="s">
        <v>5896</v>
      </c>
      <c r="E2949" t="str">
        <f t="shared" si="45"/>
        <v>8888888802124125 41 AVE</v>
      </c>
      <c r="I2949" t="s">
        <v>8</v>
      </c>
      <c r="J2949" t="s">
        <v>6712</v>
      </c>
      <c r="K2949" t="s">
        <v>6285</v>
      </c>
    </row>
    <row r="2950" spans="1:11" x14ac:dyDescent="0.25">
      <c r="A2950" s="2">
        <v>888888880212</v>
      </c>
      <c r="B2950" t="s">
        <v>5116</v>
      </c>
      <c r="C2950" t="s">
        <v>5075</v>
      </c>
      <c r="D2950" t="s">
        <v>5897</v>
      </c>
      <c r="E2950" t="str">
        <f t="shared" si="45"/>
        <v>8888888802123430 48 ST</v>
      </c>
      <c r="I2950" t="s">
        <v>8</v>
      </c>
      <c r="J2950" t="s">
        <v>7312</v>
      </c>
      <c r="K2950" t="s">
        <v>6285</v>
      </c>
    </row>
    <row r="2951" spans="1:11" x14ac:dyDescent="0.25">
      <c r="A2951" s="2">
        <v>888888880212</v>
      </c>
      <c r="B2951" t="s">
        <v>5117</v>
      </c>
      <c r="C2951" t="s">
        <v>5075</v>
      </c>
      <c r="D2951" t="s">
        <v>5898</v>
      </c>
      <c r="E2951" t="str">
        <f t="shared" si="45"/>
        <v>8888888802123428 48 ST</v>
      </c>
      <c r="I2951" t="s">
        <v>8</v>
      </c>
      <c r="J2951" t="s">
        <v>7312</v>
      </c>
      <c r="K2951" t="s">
        <v>6285</v>
      </c>
    </row>
    <row r="2952" spans="1:11" x14ac:dyDescent="0.25">
      <c r="A2952" s="2">
        <v>888888880212</v>
      </c>
      <c r="B2952" t="s">
        <v>5118</v>
      </c>
      <c r="C2952" t="s">
        <v>5075</v>
      </c>
      <c r="D2952" t="s">
        <v>5899</v>
      </c>
      <c r="E2952" t="str">
        <f t="shared" si="45"/>
        <v>8888888802122524 42 ST</v>
      </c>
      <c r="I2952" t="s">
        <v>8</v>
      </c>
      <c r="J2952" t="s">
        <v>7313</v>
      </c>
      <c r="K2952" t="s">
        <v>6285</v>
      </c>
    </row>
    <row r="2953" spans="1:11" x14ac:dyDescent="0.25">
      <c r="A2953" s="2">
        <v>888888880215</v>
      </c>
      <c r="B2953" t="s">
        <v>5119</v>
      </c>
      <c r="C2953" t="s">
        <v>5075</v>
      </c>
      <c r="D2953" t="s">
        <v>5900</v>
      </c>
      <c r="E2953" t="str">
        <f t="shared" si="45"/>
        <v>88888888021511815, 11817 40 Street NW</v>
      </c>
      <c r="I2953" t="s">
        <v>8</v>
      </c>
      <c r="J2953" t="s">
        <v>7314</v>
      </c>
      <c r="K2953" t="s">
        <v>6285</v>
      </c>
    </row>
    <row r="2954" spans="1:11" x14ac:dyDescent="0.25">
      <c r="A2954" s="2">
        <v>888888880220</v>
      </c>
      <c r="B2954" t="s">
        <v>5120</v>
      </c>
      <c r="C2954" t="s">
        <v>5075</v>
      </c>
      <c r="D2954" t="s">
        <v>5901</v>
      </c>
      <c r="E2954" t="str">
        <f t="shared" si="45"/>
        <v>88888888022012503, 12505 128 Avenue NW</v>
      </c>
      <c r="I2954" t="s">
        <v>8</v>
      </c>
      <c r="J2954" t="s">
        <v>7315</v>
      </c>
      <c r="K2954" t="s">
        <v>6285</v>
      </c>
    </row>
    <row r="2955" spans="1:11" x14ac:dyDescent="0.25">
      <c r="A2955" s="2">
        <v>888888880217</v>
      </c>
      <c r="B2955" t="s">
        <v>5121</v>
      </c>
      <c r="C2955" t="s">
        <v>5075</v>
      </c>
      <c r="D2955" t="s">
        <v>5902</v>
      </c>
      <c r="E2955" t="str">
        <f t="shared" si="45"/>
        <v>88888888021716312, 16314 88 Avenue NW</v>
      </c>
      <c r="I2955" t="s">
        <v>8</v>
      </c>
      <c r="J2955" t="s">
        <v>7316</v>
      </c>
      <c r="K2955" t="s">
        <v>6285</v>
      </c>
    </row>
    <row r="2956" spans="1:11" x14ac:dyDescent="0.25">
      <c r="A2956" s="2">
        <v>888888880216</v>
      </c>
      <c r="B2956" t="s">
        <v>5122</v>
      </c>
      <c r="C2956" t="s">
        <v>5075</v>
      </c>
      <c r="D2956" t="s">
        <v>5903</v>
      </c>
      <c r="E2956" t="str">
        <f t="shared" si="45"/>
        <v>88888888021617044 98 Street NW</v>
      </c>
      <c r="I2956" t="s">
        <v>8</v>
      </c>
      <c r="J2956" t="s">
        <v>7317</v>
      </c>
      <c r="K2956" t="s">
        <v>6285</v>
      </c>
    </row>
    <row r="2957" spans="1:11" x14ac:dyDescent="0.25">
      <c r="A2957" s="2">
        <v>888888880219</v>
      </c>
      <c r="B2957" t="s">
        <v>5123</v>
      </c>
      <c r="C2957" t="s">
        <v>5075</v>
      </c>
      <c r="D2957" t="s">
        <v>5904</v>
      </c>
      <c r="E2957" t="str">
        <f t="shared" ref="E2957:E3020" si="46">CONCATENATE(A2957,B2957)</f>
        <v>88888888021912515 137 Ave NW</v>
      </c>
      <c r="I2957" t="s">
        <v>8</v>
      </c>
      <c r="J2957" t="s">
        <v>7318</v>
      </c>
      <c r="K2957" t="s">
        <v>6285</v>
      </c>
    </row>
    <row r="2958" spans="1:11" x14ac:dyDescent="0.25">
      <c r="A2958" s="2">
        <v>888888880215</v>
      </c>
      <c r="B2958" t="s">
        <v>5124</v>
      </c>
      <c r="C2958" t="s">
        <v>5075</v>
      </c>
      <c r="D2958" t="s">
        <v>5905</v>
      </c>
      <c r="E2958" t="str">
        <f t="shared" si="46"/>
        <v>8888888802152243 141 Ave NW</v>
      </c>
      <c r="I2958" t="s">
        <v>8</v>
      </c>
      <c r="J2958" t="s">
        <v>7319</v>
      </c>
      <c r="K2958" t="s">
        <v>6285</v>
      </c>
    </row>
    <row r="2959" spans="1:11" x14ac:dyDescent="0.25">
      <c r="A2959" s="2">
        <v>888888880218</v>
      </c>
      <c r="B2959" t="s">
        <v>5125</v>
      </c>
      <c r="C2959" t="s">
        <v>5075</v>
      </c>
      <c r="D2959" t="s">
        <v>5906</v>
      </c>
      <c r="E2959" t="str">
        <f t="shared" si="46"/>
        <v>8888888802184920 36 Ave NW</v>
      </c>
      <c r="I2959" t="s">
        <v>8</v>
      </c>
      <c r="J2959" t="s">
        <v>6740</v>
      </c>
      <c r="K2959" t="s">
        <v>6285</v>
      </c>
    </row>
    <row r="2960" spans="1:11" x14ac:dyDescent="0.25">
      <c r="A2960" s="2">
        <v>888888880218</v>
      </c>
      <c r="B2960" t="s">
        <v>5126</v>
      </c>
      <c r="C2960" t="s">
        <v>5075</v>
      </c>
      <c r="D2960" t="s">
        <v>5907</v>
      </c>
      <c r="E2960" t="str">
        <f t="shared" si="46"/>
        <v>8888888802183531 49A Street NW</v>
      </c>
      <c r="I2960" t="s">
        <v>8</v>
      </c>
      <c r="J2960" t="s">
        <v>7320</v>
      </c>
      <c r="K2960" t="s">
        <v>6285</v>
      </c>
    </row>
    <row r="2961" spans="1:11" x14ac:dyDescent="0.25">
      <c r="A2961" s="2">
        <v>888888880225</v>
      </c>
      <c r="B2961" t="s">
        <v>5127</v>
      </c>
      <c r="C2961" t="s">
        <v>5075</v>
      </c>
      <c r="D2961" t="s">
        <v>5908</v>
      </c>
      <c r="E2961" t="str">
        <f t="shared" si="46"/>
        <v>8888888802255003, 5005 112 Avenue NW</v>
      </c>
      <c r="I2961" t="s">
        <v>8</v>
      </c>
      <c r="J2961" t="s">
        <v>7321</v>
      </c>
      <c r="K2961" t="s">
        <v>6285</v>
      </c>
    </row>
    <row r="2962" spans="1:11" x14ac:dyDescent="0.25">
      <c r="A2962" s="2">
        <v>888888880223</v>
      </c>
      <c r="B2962" t="s">
        <v>5128</v>
      </c>
      <c r="C2962" t="s">
        <v>5075</v>
      </c>
      <c r="D2962" t="s">
        <v>5909</v>
      </c>
      <c r="E2962" t="str">
        <f t="shared" si="46"/>
        <v>88888888022311142, 11144 122 Street NW</v>
      </c>
      <c r="I2962" t="s">
        <v>8</v>
      </c>
      <c r="J2962" t="s">
        <v>7322</v>
      </c>
      <c r="K2962" t="s">
        <v>6285</v>
      </c>
    </row>
    <row r="2963" spans="1:11" x14ac:dyDescent="0.25">
      <c r="A2963" s="2">
        <v>888888880222</v>
      </c>
      <c r="B2963" t="s">
        <v>5129</v>
      </c>
      <c r="C2963" t="s">
        <v>5075</v>
      </c>
      <c r="D2963" t="s">
        <v>5910</v>
      </c>
      <c r="E2963" t="str">
        <f t="shared" si="46"/>
        <v>88888888022212704, 12706 76 Street NW</v>
      </c>
      <c r="I2963" t="s">
        <v>8</v>
      </c>
      <c r="J2963" t="s">
        <v>7323</v>
      </c>
      <c r="K2963" t="s">
        <v>6285</v>
      </c>
    </row>
    <row r="2964" spans="1:11" x14ac:dyDescent="0.25">
      <c r="A2964" s="2">
        <v>888888880221</v>
      </c>
      <c r="B2964" t="s">
        <v>5130</v>
      </c>
      <c r="C2964" t="s">
        <v>5075</v>
      </c>
      <c r="D2964" t="s">
        <v>5911</v>
      </c>
      <c r="E2964" t="str">
        <f t="shared" si="46"/>
        <v>88888888022110036, 10038 173 Avenue NW</v>
      </c>
      <c r="I2964" t="s">
        <v>8</v>
      </c>
      <c r="J2964" t="s">
        <v>7324</v>
      </c>
      <c r="K2964" t="s">
        <v>6285</v>
      </c>
    </row>
    <row r="2965" spans="1:11" x14ac:dyDescent="0.25">
      <c r="A2965" s="2">
        <v>888888880224</v>
      </c>
      <c r="B2965" t="s">
        <v>5131</v>
      </c>
      <c r="C2965" t="s">
        <v>5075</v>
      </c>
      <c r="D2965" t="s">
        <v>5912</v>
      </c>
      <c r="E2965" t="str">
        <f t="shared" si="46"/>
        <v>88888888022410207, 10209 42 Street NW</v>
      </c>
      <c r="I2965" t="s">
        <v>8</v>
      </c>
      <c r="J2965" t="s">
        <v>7325</v>
      </c>
      <c r="K2965" t="s">
        <v>6285</v>
      </c>
    </row>
    <row r="2966" spans="1:11" x14ac:dyDescent="0.25">
      <c r="A2966" s="2">
        <v>888888880226</v>
      </c>
      <c r="B2966" t="s">
        <v>5132</v>
      </c>
      <c r="C2966" t="s">
        <v>5075</v>
      </c>
      <c r="D2966" t="s">
        <v>5913</v>
      </c>
      <c r="E2966" t="str">
        <f t="shared" si="46"/>
        <v>88888888022612711, 12715 123A Street NW</v>
      </c>
      <c r="I2966" t="s">
        <v>8</v>
      </c>
      <c r="J2966" t="s">
        <v>7326</v>
      </c>
      <c r="K2966" t="s">
        <v>6285</v>
      </c>
    </row>
    <row r="2967" spans="1:11" x14ac:dyDescent="0.25">
      <c r="A2967" s="2">
        <v>888888880223</v>
      </c>
      <c r="B2967" t="s">
        <v>5133</v>
      </c>
      <c r="C2967" t="s">
        <v>5075</v>
      </c>
      <c r="D2967" t="s">
        <v>5914</v>
      </c>
      <c r="E2967" t="str">
        <f t="shared" si="46"/>
        <v>88888888022310417, 10419 153 Street NW</v>
      </c>
      <c r="I2967" t="s">
        <v>8</v>
      </c>
      <c r="J2967" t="s">
        <v>7327</v>
      </c>
      <c r="K2967" t="s">
        <v>6285</v>
      </c>
    </row>
    <row r="2968" spans="1:11" x14ac:dyDescent="0.25">
      <c r="A2968" s="2">
        <v>888888880223</v>
      </c>
      <c r="B2968" t="s">
        <v>5134</v>
      </c>
      <c r="C2968" t="s">
        <v>5075</v>
      </c>
      <c r="D2968" t="s">
        <v>5915</v>
      </c>
      <c r="E2968" t="str">
        <f t="shared" si="46"/>
        <v>88888888022311835, 11837 125 Street NW</v>
      </c>
      <c r="I2968" t="s">
        <v>8</v>
      </c>
      <c r="J2968" t="s">
        <v>7328</v>
      </c>
      <c r="K2968" t="s">
        <v>6285</v>
      </c>
    </row>
    <row r="2969" spans="1:11" x14ac:dyDescent="0.25">
      <c r="A2969" s="2">
        <v>888888880223</v>
      </c>
      <c r="B2969" t="s">
        <v>5135</v>
      </c>
      <c r="C2969" t="s">
        <v>5075</v>
      </c>
      <c r="D2969" t="s">
        <v>5916</v>
      </c>
      <c r="E2969" t="str">
        <f t="shared" si="46"/>
        <v>88888888022315415, 15417 104 Avenue NW</v>
      </c>
      <c r="I2969" t="s">
        <v>8</v>
      </c>
      <c r="J2969" t="s">
        <v>7329</v>
      </c>
      <c r="K2969" t="s">
        <v>6285</v>
      </c>
    </row>
    <row r="2970" spans="1:11" x14ac:dyDescent="0.25">
      <c r="A2970" s="2">
        <v>888888880222</v>
      </c>
      <c r="B2970" t="s">
        <v>5136</v>
      </c>
      <c r="C2970" t="s">
        <v>5075</v>
      </c>
      <c r="D2970" t="s">
        <v>5917</v>
      </c>
      <c r="E2970" t="str">
        <f t="shared" si="46"/>
        <v>88888888022212838, 12840 68 Street NW</v>
      </c>
      <c r="I2970" t="s">
        <v>8</v>
      </c>
      <c r="J2970" t="s">
        <v>7330</v>
      </c>
      <c r="K2970" t="s">
        <v>6285</v>
      </c>
    </row>
    <row r="2971" spans="1:11" x14ac:dyDescent="0.25">
      <c r="A2971" s="2">
        <v>888888880230</v>
      </c>
      <c r="B2971" t="s">
        <v>5137</v>
      </c>
      <c r="C2971" t="s">
        <v>5075</v>
      </c>
      <c r="D2971" t="s">
        <v>5918</v>
      </c>
      <c r="E2971" t="str">
        <f t="shared" si="46"/>
        <v>88888888023015003 103 AVE</v>
      </c>
      <c r="I2971" t="s">
        <v>8</v>
      </c>
      <c r="J2971" t="s">
        <v>7331</v>
      </c>
      <c r="K2971" t="s">
        <v>6285</v>
      </c>
    </row>
    <row r="2972" spans="1:11" x14ac:dyDescent="0.25">
      <c r="A2972" s="2">
        <v>888888880228</v>
      </c>
      <c r="B2972" t="s">
        <v>5138</v>
      </c>
      <c r="C2972" t="s">
        <v>5075</v>
      </c>
      <c r="D2972" t="s">
        <v>5919</v>
      </c>
      <c r="E2972" t="str">
        <f t="shared" si="46"/>
        <v>88888888022810244 150 ST</v>
      </c>
      <c r="I2972" t="s">
        <v>8</v>
      </c>
      <c r="J2972" t="s">
        <v>7332</v>
      </c>
      <c r="K2972" t="s">
        <v>6285</v>
      </c>
    </row>
    <row r="2973" spans="1:11" x14ac:dyDescent="0.25">
      <c r="A2973" s="2">
        <v>888888880231</v>
      </c>
      <c r="B2973" t="s">
        <v>5139</v>
      </c>
      <c r="C2973" t="s">
        <v>5075</v>
      </c>
      <c r="D2973" t="s">
        <v>5920</v>
      </c>
      <c r="E2973" t="str">
        <f t="shared" si="46"/>
        <v>88888888023112972, 12974 117 Street NW</v>
      </c>
      <c r="I2973" t="s">
        <v>8</v>
      </c>
      <c r="J2973" t="s">
        <v>7333</v>
      </c>
      <c r="K2973" t="s">
        <v>6285</v>
      </c>
    </row>
    <row r="2974" spans="1:11" x14ac:dyDescent="0.25">
      <c r="A2974" s="2">
        <v>888888880228</v>
      </c>
      <c r="B2974" t="s">
        <v>5140</v>
      </c>
      <c r="C2974" t="s">
        <v>5075</v>
      </c>
      <c r="D2974" t="s">
        <v>5921</v>
      </c>
      <c r="E2974" t="str">
        <f t="shared" si="46"/>
        <v>88888888022813604, 13606 Woodcroft Avenue NW</v>
      </c>
      <c r="I2974" t="s">
        <v>8</v>
      </c>
      <c r="J2974" t="s">
        <v>7334</v>
      </c>
      <c r="K2974" t="s">
        <v>6285</v>
      </c>
    </row>
    <row r="2975" spans="1:11" x14ac:dyDescent="0.25">
      <c r="A2975" s="2">
        <v>888888880228</v>
      </c>
      <c r="B2975" t="s">
        <v>5141</v>
      </c>
      <c r="C2975" t="s">
        <v>5075</v>
      </c>
      <c r="D2975" t="s">
        <v>5922</v>
      </c>
      <c r="E2975" t="str">
        <f t="shared" si="46"/>
        <v>88888888022811428, 11430 125 Street NW</v>
      </c>
      <c r="I2975" t="s">
        <v>8</v>
      </c>
      <c r="J2975" t="s">
        <v>7335</v>
      </c>
      <c r="K2975" t="s">
        <v>6285</v>
      </c>
    </row>
    <row r="2976" spans="1:11" x14ac:dyDescent="0.25">
      <c r="A2976" s="2">
        <v>888888880229</v>
      </c>
      <c r="B2976" t="s">
        <v>5142</v>
      </c>
      <c r="C2976" t="s">
        <v>5075</v>
      </c>
      <c r="D2976" t="s">
        <v>5923</v>
      </c>
      <c r="E2976" t="str">
        <f t="shared" si="46"/>
        <v>88888888022912215, 12217 85 Street NW</v>
      </c>
      <c r="I2976" t="s">
        <v>8</v>
      </c>
      <c r="J2976" t="s">
        <v>7336</v>
      </c>
      <c r="K2976" t="s">
        <v>6285</v>
      </c>
    </row>
    <row r="2977" spans="1:11" x14ac:dyDescent="0.25">
      <c r="A2977" s="2">
        <v>888888880227</v>
      </c>
      <c r="B2977" t="s">
        <v>5143</v>
      </c>
      <c r="C2977" t="s">
        <v>5075</v>
      </c>
      <c r="D2977" t="s">
        <v>5924</v>
      </c>
      <c r="E2977" t="str">
        <f t="shared" si="46"/>
        <v>88888888022712919, 12921 82 Street NW</v>
      </c>
      <c r="I2977" t="s">
        <v>8</v>
      </c>
      <c r="J2977" t="s">
        <v>7337</v>
      </c>
      <c r="K2977" t="s">
        <v>6285</v>
      </c>
    </row>
    <row r="2978" spans="1:11" x14ac:dyDescent="0.25">
      <c r="A2978" s="2">
        <v>888888880228</v>
      </c>
      <c r="B2978" t="s">
        <v>5144</v>
      </c>
      <c r="C2978" t="s">
        <v>5075</v>
      </c>
      <c r="D2978" t="s">
        <v>5925</v>
      </c>
      <c r="E2978" t="str">
        <f t="shared" si="46"/>
        <v>88888888022811102, 11104 116 Street NW</v>
      </c>
      <c r="I2978" t="s">
        <v>8</v>
      </c>
      <c r="J2978" t="s">
        <v>7338</v>
      </c>
      <c r="K2978" t="s">
        <v>6285</v>
      </c>
    </row>
    <row r="2979" spans="1:11" x14ac:dyDescent="0.25">
      <c r="A2979" s="2">
        <v>888888880233</v>
      </c>
      <c r="B2979" t="s">
        <v>5145</v>
      </c>
      <c r="C2979" t="s">
        <v>5075</v>
      </c>
      <c r="D2979" t="s">
        <v>5926</v>
      </c>
      <c r="E2979" t="str">
        <f t="shared" si="46"/>
        <v>88888888023311240 96 ST</v>
      </c>
      <c r="I2979" t="s">
        <v>8</v>
      </c>
      <c r="J2979" t="s">
        <v>7339</v>
      </c>
      <c r="K2979" t="s">
        <v>6285</v>
      </c>
    </row>
    <row r="2980" spans="1:11" x14ac:dyDescent="0.25">
      <c r="A2980" s="2">
        <v>888888880235</v>
      </c>
      <c r="B2980" t="s">
        <v>5146</v>
      </c>
      <c r="C2980" t="s">
        <v>5075</v>
      </c>
      <c r="D2980" t="s">
        <v>5927</v>
      </c>
      <c r="E2980" t="str">
        <f t="shared" si="46"/>
        <v>88888888023512928 104 ST</v>
      </c>
      <c r="I2980" t="s">
        <v>8</v>
      </c>
      <c r="J2980" t="s">
        <v>7340</v>
      </c>
      <c r="K2980" t="s">
        <v>6285</v>
      </c>
    </row>
    <row r="2981" spans="1:11" x14ac:dyDescent="0.25">
      <c r="A2981" s="2">
        <v>888888880235</v>
      </c>
      <c r="B2981" t="s">
        <v>5147</v>
      </c>
      <c r="C2981" t="s">
        <v>5075</v>
      </c>
      <c r="D2981" t="s">
        <v>5928</v>
      </c>
      <c r="E2981" t="str">
        <f t="shared" si="46"/>
        <v>88888888023512848 108 ST</v>
      </c>
      <c r="I2981" t="s">
        <v>8</v>
      </c>
      <c r="J2981" t="s">
        <v>7341</v>
      </c>
      <c r="K2981" t="s">
        <v>6285</v>
      </c>
    </row>
    <row r="2982" spans="1:11" x14ac:dyDescent="0.25">
      <c r="A2982" s="2">
        <v>888888880236</v>
      </c>
      <c r="B2982" t="s">
        <v>5148</v>
      </c>
      <c r="C2982" t="s">
        <v>5075</v>
      </c>
      <c r="D2982" t="s">
        <v>5929</v>
      </c>
      <c r="E2982" t="str">
        <f t="shared" si="46"/>
        <v>88888888023612723, 12725 125 Street NW</v>
      </c>
      <c r="I2982" t="s">
        <v>8</v>
      </c>
      <c r="J2982" t="s">
        <v>7342</v>
      </c>
      <c r="K2982" t="s">
        <v>6285</v>
      </c>
    </row>
    <row r="2983" spans="1:11" x14ac:dyDescent="0.25">
      <c r="A2983" s="2">
        <v>888888880236</v>
      </c>
      <c r="B2983" t="s">
        <v>5149</v>
      </c>
      <c r="C2983" t="s">
        <v>5075</v>
      </c>
      <c r="D2983" t="s">
        <v>5930</v>
      </c>
      <c r="E2983" t="str">
        <f t="shared" si="46"/>
        <v>88888888023613908 135A ST</v>
      </c>
      <c r="I2983" t="s">
        <v>8</v>
      </c>
      <c r="J2983" t="s">
        <v>7343</v>
      </c>
      <c r="K2983" t="s">
        <v>6285</v>
      </c>
    </row>
    <row r="2984" spans="1:11" x14ac:dyDescent="0.25">
      <c r="A2984" s="2">
        <v>888888880234</v>
      </c>
      <c r="B2984" t="s">
        <v>5150</v>
      </c>
      <c r="C2984" t="s">
        <v>5075</v>
      </c>
      <c r="D2984" t="s">
        <v>5931</v>
      </c>
      <c r="E2984" t="str">
        <f t="shared" si="46"/>
        <v>88888888023414219, 14223 63 Street NW</v>
      </c>
      <c r="I2984" t="s">
        <v>8</v>
      </c>
      <c r="J2984" t="s">
        <v>7344</v>
      </c>
      <c r="K2984" t="s">
        <v>6285</v>
      </c>
    </row>
    <row r="2985" spans="1:11" x14ac:dyDescent="0.25">
      <c r="A2985" s="2">
        <v>888888880233</v>
      </c>
      <c r="B2985" t="s">
        <v>5151</v>
      </c>
      <c r="C2985" t="s">
        <v>5075</v>
      </c>
      <c r="D2985" t="s">
        <v>5932</v>
      </c>
      <c r="E2985" t="str">
        <f t="shared" si="46"/>
        <v>88888888023312048, 12050 50 Street NW</v>
      </c>
      <c r="I2985" t="s">
        <v>8</v>
      </c>
      <c r="J2985" t="s">
        <v>7345</v>
      </c>
      <c r="K2985" t="s">
        <v>6285</v>
      </c>
    </row>
    <row r="2986" spans="1:11" x14ac:dyDescent="0.25">
      <c r="A2986" s="2">
        <v>888888880232</v>
      </c>
      <c r="B2986" t="s">
        <v>5152</v>
      </c>
      <c r="C2986" t="s">
        <v>5075</v>
      </c>
      <c r="D2986" t="s">
        <v>5933</v>
      </c>
      <c r="E2986" t="str">
        <f t="shared" si="46"/>
        <v>88888888023212038 37 ST</v>
      </c>
      <c r="I2986" t="s">
        <v>8</v>
      </c>
      <c r="J2986" t="s">
        <v>7346</v>
      </c>
      <c r="K2986" t="s">
        <v>6285</v>
      </c>
    </row>
    <row r="2987" spans="1:11" x14ac:dyDescent="0.25">
      <c r="A2987" s="2">
        <v>888888880239</v>
      </c>
      <c r="B2987" t="s">
        <v>5153</v>
      </c>
      <c r="C2987" t="s">
        <v>5075</v>
      </c>
      <c r="D2987" t="s">
        <v>5934</v>
      </c>
      <c r="E2987" t="str">
        <f t="shared" si="46"/>
        <v>88888888023910416 A&amp;B, 10418 A&amp;B 67 Avenue NW</v>
      </c>
      <c r="I2987" t="s">
        <v>8</v>
      </c>
      <c r="J2987" t="s">
        <v>7347</v>
      </c>
      <c r="K2987" t="s">
        <v>6285</v>
      </c>
    </row>
    <row r="2988" spans="1:11" x14ac:dyDescent="0.25">
      <c r="A2988" s="2">
        <v>888888880238</v>
      </c>
      <c r="B2988" t="s">
        <v>5154</v>
      </c>
      <c r="C2988" t="s">
        <v>5075</v>
      </c>
      <c r="D2988" t="s">
        <v>5935</v>
      </c>
      <c r="E2988" t="str">
        <f t="shared" si="46"/>
        <v>888888880238101, 102, 201, 202, 301, 302 1408 62 Street NW</v>
      </c>
      <c r="I2988" t="s">
        <v>8</v>
      </c>
      <c r="J2988" t="s">
        <v>7348</v>
      </c>
      <c r="K2988" t="s">
        <v>6285</v>
      </c>
    </row>
    <row r="2989" spans="1:11" x14ac:dyDescent="0.25">
      <c r="A2989" s="2">
        <v>888888880237</v>
      </c>
      <c r="B2989" t="s">
        <v>5155</v>
      </c>
      <c r="C2989" t="s">
        <v>5075</v>
      </c>
      <c r="D2989" t="s">
        <v>5936</v>
      </c>
      <c r="E2989" t="str">
        <f t="shared" si="46"/>
        <v>88888888023710310, 10310A, 10312, 10312A 156 Street NW</v>
      </c>
      <c r="I2989" t="s">
        <v>8</v>
      </c>
      <c r="J2989" t="s">
        <v>7349</v>
      </c>
      <c r="K2989" t="s">
        <v>6285</v>
      </c>
    </row>
    <row r="2990" spans="1:11" x14ac:dyDescent="0.25">
      <c r="A2990" s="2">
        <v>888888880237</v>
      </c>
      <c r="B2990" t="s">
        <v>5156</v>
      </c>
      <c r="C2990" t="s">
        <v>5075</v>
      </c>
      <c r="D2990" t="s">
        <v>5937</v>
      </c>
      <c r="E2990" t="str">
        <f t="shared" si="46"/>
        <v>888888880237101, 102, 201, 202, 301, 302 15515 104 Avenue NW</v>
      </c>
      <c r="I2990" t="s">
        <v>8</v>
      </c>
      <c r="J2990" t="s">
        <v>7350</v>
      </c>
      <c r="K2990" t="s">
        <v>6285</v>
      </c>
    </row>
    <row r="2991" spans="1:11" x14ac:dyDescent="0.25">
      <c r="A2991" s="2">
        <v>888888880240</v>
      </c>
      <c r="B2991" t="s">
        <v>5157</v>
      </c>
      <c r="C2991" t="s">
        <v>5075</v>
      </c>
      <c r="D2991" t="s">
        <v>5938</v>
      </c>
      <c r="E2991" t="str">
        <f t="shared" si="46"/>
        <v>8888888802401-4 11830 82 Street NW</v>
      </c>
      <c r="I2991" t="s">
        <v>8</v>
      </c>
      <c r="J2991" t="s">
        <v>7351</v>
      </c>
      <c r="K2991" t="s">
        <v>6285</v>
      </c>
    </row>
    <row r="2992" spans="1:11" x14ac:dyDescent="0.25">
      <c r="A2992" s="2">
        <v>888888880241</v>
      </c>
      <c r="B2992" t="s">
        <v>5158</v>
      </c>
      <c r="C2992" t="s">
        <v>5075</v>
      </c>
      <c r="D2992" t="s">
        <v>5939</v>
      </c>
      <c r="E2992" t="str">
        <f t="shared" si="46"/>
        <v>88888888024112731, 12733 124 Street NW</v>
      </c>
      <c r="I2992" t="s">
        <v>8</v>
      </c>
      <c r="J2992" t="s">
        <v>7352</v>
      </c>
      <c r="K2992" t="s">
        <v>6285</v>
      </c>
    </row>
    <row r="2993" spans="1:11" x14ac:dyDescent="0.25">
      <c r="A2993" s="2">
        <v>888888880240</v>
      </c>
      <c r="B2993" t="s">
        <v>5159</v>
      </c>
      <c r="C2993" t="s">
        <v>5075</v>
      </c>
      <c r="D2993" t="s">
        <v>5940</v>
      </c>
      <c r="E2993" t="str">
        <f t="shared" si="46"/>
        <v>888888880240101, 102, 201, 202, 301, 302 8120 122 Avenue NW</v>
      </c>
      <c r="I2993" t="s">
        <v>8</v>
      </c>
      <c r="J2993" t="s">
        <v>7353</v>
      </c>
      <c r="K2993" t="s">
        <v>6285</v>
      </c>
    </row>
    <row r="2994" spans="1:11" x14ac:dyDescent="0.25">
      <c r="A2994" s="2">
        <v>888888880246</v>
      </c>
      <c r="B2994" t="s">
        <v>5160</v>
      </c>
      <c r="C2994" t="s">
        <v>5075</v>
      </c>
      <c r="D2994" t="s">
        <v>5941</v>
      </c>
      <c r="E2994" t="str">
        <f t="shared" si="46"/>
        <v>88888888024632 ABERFIELD WAY NE</v>
      </c>
      <c r="I2994" t="s">
        <v>16</v>
      </c>
      <c r="J2994" t="s">
        <v>7354</v>
      </c>
      <c r="K2994" t="s">
        <v>6285</v>
      </c>
    </row>
    <row r="2995" spans="1:11" x14ac:dyDescent="0.25">
      <c r="A2995" s="2">
        <v>888888880248</v>
      </c>
      <c r="B2995" t="s">
        <v>5161</v>
      </c>
      <c r="C2995" t="s">
        <v>5075</v>
      </c>
      <c r="D2995" t="s">
        <v>5942</v>
      </c>
      <c r="E2995" t="str">
        <f t="shared" si="46"/>
        <v>8888888802483620-39 ST NE</v>
      </c>
      <c r="I2995" t="s">
        <v>16</v>
      </c>
      <c r="J2995" t="s">
        <v>7355</v>
      </c>
      <c r="K2995" t="s">
        <v>6285</v>
      </c>
    </row>
    <row r="2996" spans="1:11" x14ac:dyDescent="0.25">
      <c r="A2996" s="2">
        <v>888888880248</v>
      </c>
      <c r="B2996" t="s">
        <v>5162</v>
      </c>
      <c r="C2996" t="s">
        <v>5075</v>
      </c>
      <c r="D2996" t="s">
        <v>5943</v>
      </c>
      <c r="E2996" t="str">
        <f t="shared" si="46"/>
        <v>88888888024819 WHITAKER BAY NE</v>
      </c>
      <c r="I2996" t="s">
        <v>16</v>
      </c>
      <c r="J2996" t="s">
        <v>7356</v>
      </c>
      <c r="K2996" t="s">
        <v>6285</v>
      </c>
    </row>
    <row r="2997" spans="1:11" x14ac:dyDescent="0.25">
      <c r="A2997" s="2">
        <v>888888880245</v>
      </c>
      <c r="B2997" t="s">
        <v>5163</v>
      </c>
      <c r="C2997" t="s">
        <v>5075</v>
      </c>
      <c r="D2997" t="s">
        <v>5944</v>
      </c>
      <c r="E2997" t="str">
        <f t="shared" si="46"/>
        <v>8888888802454323 MARBANK DR NE</v>
      </c>
      <c r="I2997" t="s">
        <v>16</v>
      </c>
      <c r="J2997" t="s">
        <v>7357</v>
      </c>
      <c r="K2997" t="s">
        <v>6285</v>
      </c>
    </row>
    <row r="2998" spans="1:11" x14ac:dyDescent="0.25">
      <c r="A2998" s="2">
        <v>888888880246</v>
      </c>
      <c r="B2998" t="s">
        <v>5164</v>
      </c>
      <c r="C2998" t="s">
        <v>5075</v>
      </c>
      <c r="D2998" t="s">
        <v>5945</v>
      </c>
      <c r="E2998" t="str">
        <f t="shared" si="46"/>
        <v>888888880246743 ABOYNE NE</v>
      </c>
      <c r="I2998" t="s">
        <v>16</v>
      </c>
      <c r="J2998" t="s">
        <v>7358</v>
      </c>
      <c r="K2998" t="s">
        <v>6285</v>
      </c>
    </row>
    <row r="2999" spans="1:11" x14ac:dyDescent="0.25">
      <c r="A2999" s="2">
        <v>888888880250</v>
      </c>
      <c r="B2999" t="s">
        <v>5165</v>
      </c>
      <c r="C2999" t="s">
        <v>5075</v>
      </c>
      <c r="D2999" t="s">
        <v>5946</v>
      </c>
      <c r="E2999" t="str">
        <f t="shared" si="46"/>
        <v>88888888025060 ABINGDON CR NE</v>
      </c>
      <c r="I2999" t="s">
        <v>16</v>
      </c>
      <c r="J2999" t="s">
        <v>6445</v>
      </c>
      <c r="K2999" t="s">
        <v>6285</v>
      </c>
    </row>
    <row r="3000" spans="1:11" x14ac:dyDescent="0.25">
      <c r="A3000" s="2">
        <v>888888880246</v>
      </c>
      <c r="B3000" t="s">
        <v>5166</v>
      </c>
      <c r="C3000" t="s">
        <v>5075</v>
      </c>
      <c r="D3000" t="s">
        <v>5947</v>
      </c>
      <c r="E3000" t="str">
        <f t="shared" si="46"/>
        <v>88888888024694 ABALONE CR NE</v>
      </c>
      <c r="I3000" t="s">
        <v>16</v>
      </c>
      <c r="J3000" t="s">
        <v>6385</v>
      </c>
      <c r="K3000" t="s">
        <v>6285</v>
      </c>
    </row>
    <row r="3001" spans="1:11" x14ac:dyDescent="0.25">
      <c r="A3001" s="2">
        <v>888888880248</v>
      </c>
      <c r="B3001" t="s">
        <v>5167</v>
      </c>
      <c r="C3001" t="s">
        <v>5075</v>
      </c>
      <c r="D3001" t="s">
        <v>5948</v>
      </c>
      <c r="E3001" t="str">
        <f t="shared" si="46"/>
        <v>888888880248363 FALSHIRE WAY NE</v>
      </c>
      <c r="I3001" t="s">
        <v>16</v>
      </c>
      <c r="J3001" t="s">
        <v>6500</v>
      </c>
      <c r="K3001" t="s">
        <v>6285</v>
      </c>
    </row>
    <row r="3002" spans="1:11" x14ac:dyDescent="0.25">
      <c r="A3002" s="2">
        <v>888888880248</v>
      </c>
      <c r="B3002" t="s">
        <v>5168</v>
      </c>
      <c r="C3002" t="s">
        <v>5075</v>
      </c>
      <c r="D3002" t="s">
        <v>5949</v>
      </c>
      <c r="E3002" t="str">
        <f t="shared" si="46"/>
        <v>888888880248120 FALWOOD CR NE</v>
      </c>
      <c r="I3002" t="s">
        <v>16</v>
      </c>
      <c r="J3002" t="s">
        <v>7359</v>
      </c>
      <c r="K3002" t="s">
        <v>6285</v>
      </c>
    </row>
    <row r="3003" spans="1:11" x14ac:dyDescent="0.25">
      <c r="A3003" s="2">
        <v>888888880245</v>
      </c>
      <c r="B3003" t="s">
        <v>5169</v>
      </c>
      <c r="C3003" t="s">
        <v>5075</v>
      </c>
      <c r="D3003" t="s">
        <v>5950</v>
      </c>
      <c r="E3003" t="str">
        <f t="shared" si="46"/>
        <v>888888880245247 PINEMILL MEWS NE</v>
      </c>
      <c r="I3003" t="s">
        <v>16</v>
      </c>
      <c r="J3003" t="s">
        <v>7360</v>
      </c>
      <c r="K3003" t="s">
        <v>6285</v>
      </c>
    </row>
    <row r="3004" spans="1:11" x14ac:dyDescent="0.25">
      <c r="A3004" s="2">
        <v>888888880246</v>
      </c>
      <c r="B3004" t="s">
        <v>5170</v>
      </c>
      <c r="C3004" t="s">
        <v>5075</v>
      </c>
      <c r="D3004" t="s">
        <v>5951</v>
      </c>
      <c r="E3004" t="str">
        <f t="shared" si="46"/>
        <v>888888880246723 ABOYNEWAY NE</v>
      </c>
      <c r="I3004" t="s">
        <v>16</v>
      </c>
      <c r="J3004" t="s">
        <v>7358</v>
      </c>
      <c r="K3004" t="s">
        <v>6285</v>
      </c>
    </row>
    <row r="3005" spans="1:11" x14ac:dyDescent="0.25">
      <c r="A3005" s="2">
        <v>888888880243</v>
      </c>
      <c r="B3005" t="s">
        <v>5171</v>
      </c>
      <c r="C3005" t="s">
        <v>5075</v>
      </c>
      <c r="D3005" t="s">
        <v>5952</v>
      </c>
      <c r="E3005" t="str">
        <f t="shared" si="46"/>
        <v>88888888024351 HUNTWALL WAY NE</v>
      </c>
      <c r="I3005" t="s">
        <v>16</v>
      </c>
      <c r="J3005" t="s">
        <v>7361</v>
      </c>
      <c r="K3005" t="s">
        <v>6285</v>
      </c>
    </row>
    <row r="3006" spans="1:11" x14ac:dyDescent="0.25">
      <c r="A3006" s="2">
        <v>888888880249</v>
      </c>
      <c r="B3006" t="s">
        <v>5172</v>
      </c>
      <c r="C3006" t="s">
        <v>5075</v>
      </c>
      <c r="D3006" t="s">
        <v>5953</v>
      </c>
      <c r="E3006" t="str">
        <f t="shared" si="46"/>
        <v>88888888024952 WHITWORTH WAY NE</v>
      </c>
      <c r="I3006" t="s">
        <v>16</v>
      </c>
      <c r="J3006" t="s">
        <v>7362</v>
      </c>
      <c r="K3006" t="s">
        <v>6285</v>
      </c>
    </row>
    <row r="3007" spans="1:11" x14ac:dyDescent="0.25">
      <c r="A3007" s="2">
        <v>888888880244</v>
      </c>
      <c r="B3007" t="s">
        <v>5173</v>
      </c>
      <c r="C3007" t="s">
        <v>5075</v>
      </c>
      <c r="D3007" t="s">
        <v>5954</v>
      </c>
      <c r="E3007" t="str">
        <f t="shared" si="46"/>
        <v>8888888802443808-62 ST NW</v>
      </c>
      <c r="I3007" t="s">
        <v>16</v>
      </c>
      <c r="J3007" t="s">
        <v>7363</v>
      </c>
      <c r="K3007" t="s">
        <v>6285</v>
      </c>
    </row>
    <row r="3008" spans="1:11" x14ac:dyDescent="0.25">
      <c r="A3008" s="2">
        <v>888888880243</v>
      </c>
      <c r="B3008" t="s">
        <v>5174</v>
      </c>
      <c r="C3008" t="s">
        <v>5075</v>
      </c>
      <c r="D3008" t="s">
        <v>5955</v>
      </c>
      <c r="E3008" t="str">
        <f t="shared" si="46"/>
        <v>888888880243215 SANDSTONE RD NW</v>
      </c>
      <c r="I3008" t="s">
        <v>16</v>
      </c>
      <c r="J3008" t="s">
        <v>7364</v>
      </c>
      <c r="K3008" t="s">
        <v>6285</v>
      </c>
    </row>
    <row r="3009" spans="1:11" x14ac:dyDescent="0.25">
      <c r="A3009" s="2">
        <v>888888880250</v>
      </c>
      <c r="B3009" t="s">
        <v>5175</v>
      </c>
      <c r="C3009" t="s">
        <v>5075</v>
      </c>
      <c r="D3009" t="s">
        <v>5956</v>
      </c>
      <c r="E3009" t="str">
        <f t="shared" si="46"/>
        <v>8888888802508011-24 ST SE</v>
      </c>
      <c r="I3009" t="s">
        <v>16</v>
      </c>
      <c r="J3009" t="s">
        <v>7365</v>
      </c>
      <c r="K3009" t="s">
        <v>6285</v>
      </c>
    </row>
    <row r="3010" spans="1:11" x14ac:dyDescent="0.25">
      <c r="A3010" s="2">
        <v>888888880242</v>
      </c>
      <c r="B3010" t="s">
        <v>5176</v>
      </c>
      <c r="C3010" t="s">
        <v>5075</v>
      </c>
      <c r="D3010" t="s">
        <v>5957</v>
      </c>
      <c r="E3010" t="str">
        <f t="shared" si="46"/>
        <v>8888888802421726-50 ST SE</v>
      </c>
      <c r="I3010" t="s">
        <v>16</v>
      </c>
      <c r="J3010" t="s">
        <v>7366</v>
      </c>
      <c r="K3010" t="s">
        <v>6285</v>
      </c>
    </row>
    <row r="3011" spans="1:11" x14ac:dyDescent="0.25">
      <c r="A3011" s="2">
        <v>888888880246</v>
      </c>
      <c r="B3011" t="s">
        <v>5177</v>
      </c>
      <c r="C3011" t="s">
        <v>5075</v>
      </c>
      <c r="D3011" t="s">
        <v>5958</v>
      </c>
      <c r="E3011" t="str">
        <f t="shared" si="46"/>
        <v>888888880246120 PENSACOLA CL SE</v>
      </c>
      <c r="I3011" t="s">
        <v>16</v>
      </c>
      <c r="J3011" t="s">
        <v>7367</v>
      </c>
      <c r="K3011" t="s">
        <v>6285</v>
      </c>
    </row>
    <row r="3012" spans="1:11" x14ac:dyDescent="0.25">
      <c r="A3012" s="2">
        <v>888888880250</v>
      </c>
      <c r="B3012" t="s">
        <v>5178</v>
      </c>
      <c r="C3012" t="s">
        <v>5075</v>
      </c>
      <c r="D3012" t="s">
        <v>5959</v>
      </c>
      <c r="E3012" t="str">
        <f t="shared" si="46"/>
        <v>888888880250135 DOVERGLEN CR SE</v>
      </c>
      <c r="I3012" t="s">
        <v>16</v>
      </c>
      <c r="J3012" t="s">
        <v>7368</v>
      </c>
      <c r="K3012" t="s">
        <v>6285</v>
      </c>
    </row>
    <row r="3013" spans="1:11" x14ac:dyDescent="0.25">
      <c r="A3013" s="2">
        <v>888888880250</v>
      </c>
      <c r="B3013" t="s">
        <v>5179</v>
      </c>
      <c r="C3013" t="s">
        <v>5075</v>
      </c>
      <c r="D3013" t="s">
        <v>5960</v>
      </c>
      <c r="E3013" t="str">
        <f t="shared" si="46"/>
        <v>8888888802507429-21A ST SE</v>
      </c>
      <c r="I3013" t="s">
        <v>16</v>
      </c>
      <c r="J3013" t="s">
        <v>7369</v>
      </c>
      <c r="K3013" t="s">
        <v>6285</v>
      </c>
    </row>
    <row r="3014" spans="1:11" x14ac:dyDescent="0.25">
      <c r="A3014" s="2">
        <v>888888880250</v>
      </c>
      <c r="B3014" t="s">
        <v>5180</v>
      </c>
      <c r="C3014" t="s">
        <v>5075</v>
      </c>
      <c r="D3014" t="s">
        <v>5961</v>
      </c>
      <c r="E3014" t="str">
        <f t="shared" si="46"/>
        <v>888888880250308 OLYMPIA CR SE</v>
      </c>
      <c r="I3014" t="s">
        <v>16</v>
      </c>
      <c r="J3014" t="s">
        <v>7370</v>
      </c>
      <c r="K3014" t="s">
        <v>6285</v>
      </c>
    </row>
    <row r="3015" spans="1:11" x14ac:dyDescent="0.25">
      <c r="A3015" s="2">
        <v>888888880250</v>
      </c>
      <c r="B3015" t="s">
        <v>5181</v>
      </c>
      <c r="C3015" t="s">
        <v>5075</v>
      </c>
      <c r="D3015" t="s">
        <v>5962</v>
      </c>
      <c r="E3015" t="str">
        <f t="shared" si="46"/>
        <v>8888888802501005 OLYMPIA DR SE</v>
      </c>
      <c r="I3015" t="s">
        <v>16</v>
      </c>
      <c r="J3015" t="s">
        <v>7371</v>
      </c>
      <c r="K3015" t="s">
        <v>6285</v>
      </c>
    </row>
    <row r="3016" spans="1:11" x14ac:dyDescent="0.25">
      <c r="A3016" s="2">
        <v>888888880250</v>
      </c>
      <c r="B3016" t="s">
        <v>5182</v>
      </c>
      <c r="C3016" t="s">
        <v>5075</v>
      </c>
      <c r="D3016" t="s">
        <v>5963</v>
      </c>
      <c r="E3016" t="str">
        <f t="shared" si="46"/>
        <v>8888888802501019 RIVERBEND DR SE</v>
      </c>
      <c r="I3016" t="s">
        <v>16</v>
      </c>
      <c r="J3016" t="s">
        <v>7372</v>
      </c>
      <c r="K3016" t="s">
        <v>6285</v>
      </c>
    </row>
    <row r="3017" spans="1:11" x14ac:dyDescent="0.25">
      <c r="A3017" s="2">
        <v>888888880246</v>
      </c>
      <c r="B3017" t="s">
        <v>5183</v>
      </c>
      <c r="C3017" t="s">
        <v>5075</v>
      </c>
      <c r="D3017" t="s">
        <v>5964</v>
      </c>
      <c r="E3017" t="str">
        <f t="shared" si="46"/>
        <v>8888888802465438 VALENTINE CR SE</v>
      </c>
      <c r="I3017" t="s">
        <v>16</v>
      </c>
      <c r="J3017" t="s">
        <v>7373</v>
      </c>
      <c r="K3017" t="s">
        <v>6285</v>
      </c>
    </row>
    <row r="3018" spans="1:11" x14ac:dyDescent="0.25">
      <c r="A3018" s="2">
        <v>888888880248</v>
      </c>
      <c r="B3018" t="s">
        <v>5184</v>
      </c>
      <c r="C3018" t="s">
        <v>5075</v>
      </c>
      <c r="D3018" t="s">
        <v>5965</v>
      </c>
      <c r="E3018" t="str">
        <f t="shared" si="46"/>
        <v>88888888024848 TEMPLEBY WAY NE</v>
      </c>
      <c r="I3018" t="s">
        <v>16</v>
      </c>
      <c r="J3018" t="s">
        <v>6611</v>
      </c>
      <c r="K3018" t="s">
        <v>6285</v>
      </c>
    </row>
    <row r="3019" spans="1:11" x14ac:dyDescent="0.25">
      <c r="A3019" s="2">
        <v>888888880250</v>
      </c>
      <c r="B3019" t="s">
        <v>5185</v>
      </c>
      <c r="C3019" t="s">
        <v>5075</v>
      </c>
      <c r="D3019" t="s">
        <v>5966</v>
      </c>
      <c r="E3019" t="str">
        <f t="shared" si="46"/>
        <v>8888888802501510 OLYMPIA DR SE</v>
      </c>
      <c r="I3019" t="s">
        <v>16</v>
      </c>
      <c r="J3019" t="s">
        <v>7374</v>
      </c>
      <c r="K3019" t="s">
        <v>6285</v>
      </c>
    </row>
    <row r="3020" spans="1:11" x14ac:dyDescent="0.25">
      <c r="A3020" s="2">
        <v>888888880250</v>
      </c>
      <c r="B3020" t="s">
        <v>5186</v>
      </c>
      <c r="C3020" t="s">
        <v>5075</v>
      </c>
      <c r="D3020" t="s">
        <v>5967</v>
      </c>
      <c r="E3020" t="str">
        <f t="shared" si="46"/>
        <v>888888880250139 DOVERGLEN CR SE</v>
      </c>
      <c r="I3020" t="s">
        <v>16</v>
      </c>
      <c r="J3020" t="s">
        <v>7368</v>
      </c>
      <c r="K3020" t="s">
        <v>6285</v>
      </c>
    </row>
    <row r="3021" spans="1:11" x14ac:dyDescent="0.25">
      <c r="A3021" s="2">
        <v>888888880246</v>
      </c>
      <c r="B3021" t="s">
        <v>5187</v>
      </c>
      <c r="C3021" t="s">
        <v>5075</v>
      </c>
      <c r="D3021" t="s">
        <v>5968</v>
      </c>
      <c r="E3021" t="str">
        <f t="shared" ref="E3021:E3084" si="47">CONCATENATE(A3021,B3021)</f>
        <v>888888880246172 DOVERMEADOW CL SE</v>
      </c>
      <c r="I3021" t="s">
        <v>16</v>
      </c>
      <c r="J3021" t="s">
        <v>7375</v>
      </c>
      <c r="K3021" t="s">
        <v>6285</v>
      </c>
    </row>
    <row r="3022" spans="1:11" x14ac:dyDescent="0.25">
      <c r="A3022" s="2">
        <v>888888880250</v>
      </c>
      <c r="B3022" t="s">
        <v>5188</v>
      </c>
      <c r="C3022" t="s">
        <v>5075</v>
      </c>
      <c r="D3022" t="s">
        <v>5969</v>
      </c>
      <c r="E3022" t="str">
        <f t="shared" si="47"/>
        <v>888888880250107 DOVERGLEN PL SE</v>
      </c>
      <c r="I3022" t="s">
        <v>16</v>
      </c>
      <c r="J3022" t="s">
        <v>7376</v>
      </c>
      <c r="K3022" t="s">
        <v>6285</v>
      </c>
    </row>
    <row r="3023" spans="1:11" x14ac:dyDescent="0.25">
      <c r="A3023" s="2">
        <v>888888880246</v>
      </c>
      <c r="B3023" t="s">
        <v>5189</v>
      </c>
      <c r="C3023" t="s">
        <v>5075</v>
      </c>
      <c r="D3023" t="s">
        <v>5970</v>
      </c>
      <c r="E3023" t="str">
        <f t="shared" si="47"/>
        <v>888888880246131 ERINRIDGE RD SE</v>
      </c>
      <c r="I3023" t="s">
        <v>16</v>
      </c>
      <c r="J3023" t="s">
        <v>6464</v>
      </c>
      <c r="K3023" t="s">
        <v>6285</v>
      </c>
    </row>
    <row r="3024" spans="1:11" x14ac:dyDescent="0.25">
      <c r="A3024" s="2">
        <v>888888880246</v>
      </c>
      <c r="B3024" t="s">
        <v>5190</v>
      </c>
      <c r="C3024" t="s">
        <v>5075</v>
      </c>
      <c r="D3024" t="s">
        <v>5971</v>
      </c>
      <c r="E3024" t="str">
        <f t="shared" si="47"/>
        <v>88888888024646 DOVERCLIFFE CL SE</v>
      </c>
      <c r="I3024" t="s">
        <v>16</v>
      </c>
      <c r="J3024" t="s">
        <v>7377</v>
      </c>
      <c r="K3024" t="s">
        <v>6285</v>
      </c>
    </row>
    <row r="3025" spans="1:11" x14ac:dyDescent="0.25">
      <c r="A3025" s="2">
        <v>888888880247</v>
      </c>
      <c r="B3025" t="s">
        <v>5191</v>
      </c>
      <c r="C3025" t="s">
        <v>5075</v>
      </c>
      <c r="D3025" t="s">
        <v>5972</v>
      </c>
      <c r="E3025" t="str">
        <f t="shared" si="47"/>
        <v>888888880247629-50 AVE SW</v>
      </c>
      <c r="I3025" t="s">
        <v>16</v>
      </c>
      <c r="J3025" t="s">
        <v>7378</v>
      </c>
      <c r="K3025" t="s">
        <v>6285</v>
      </c>
    </row>
    <row r="3026" spans="1:11" x14ac:dyDescent="0.25">
      <c r="A3026" s="2">
        <v>888888880247</v>
      </c>
      <c r="B3026" t="s">
        <v>5192</v>
      </c>
      <c r="C3026" t="s">
        <v>5075</v>
      </c>
      <c r="D3026" t="s">
        <v>5973</v>
      </c>
      <c r="E3026" t="str">
        <f t="shared" si="47"/>
        <v>8888888802474016-18 ST SW</v>
      </c>
      <c r="I3026" t="s">
        <v>16</v>
      </c>
      <c r="J3026" t="s">
        <v>7379</v>
      </c>
      <c r="K3026" t="s">
        <v>6285</v>
      </c>
    </row>
    <row r="3027" spans="1:11" x14ac:dyDescent="0.25">
      <c r="A3027" s="2">
        <v>888888880257</v>
      </c>
      <c r="B3027" t="s">
        <v>5193</v>
      </c>
      <c r="C3027" t="s">
        <v>5075</v>
      </c>
      <c r="D3027" t="s">
        <v>5974</v>
      </c>
      <c r="E3027" t="str">
        <f t="shared" si="47"/>
        <v>8888888802573413 13A AVE S.E.</v>
      </c>
      <c r="I3027" t="s">
        <v>16</v>
      </c>
      <c r="J3027" t="s">
        <v>6449</v>
      </c>
      <c r="K3027" t="s">
        <v>6285</v>
      </c>
    </row>
    <row r="3028" spans="1:11" x14ac:dyDescent="0.25">
      <c r="A3028" s="2">
        <v>888888880257</v>
      </c>
      <c r="B3028" t="s">
        <v>5194</v>
      </c>
      <c r="C3028" t="s">
        <v>5075</v>
      </c>
      <c r="D3028" t="s">
        <v>5975</v>
      </c>
      <c r="E3028" t="str">
        <f t="shared" si="47"/>
        <v>888888880257147 DOVERTHORN CL S.E.</v>
      </c>
      <c r="I3028" t="s">
        <v>16</v>
      </c>
      <c r="J3028" t="s">
        <v>7380</v>
      </c>
      <c r="K3028" t="s">
        <v>6285</v>
      </c>
    </row>
    <row r="3029" spans="1:11" x14ac:dyDescent="0.25">
      <c r="A3029" s="2">
        <v>888888880257</v>
      </c>
      <c r="B3029" t="s">
        <v>5195</v>
      </c>
      <c r="C3029" t="s">
        <v>5075</v>
      </c>
      <c r="D3029" t="s">
        <v>5976</v>
      </c>
      <c r="E3029" t="str">
        <f t="shared" si="47"/>
        <v>88888888025744 DOVERTHORN PL S.E.</v>
      </c>
      <c r="I3029" t="s">
        <v>16</v>
      </c>
      <c r="J3029" t="s">
        <v>7381</v>
      </c>
      <c r="K3029" t="s">
        <v>6285</v>
      </c>
    </row>
    <row r="3030" spans="1:11" x14ac:dyDescent="0.25">
      <c r="A3030" s="2">
        <v>888888880253</v>
      </c>
      <c r="B3030" t="s">
        <v>5196</v>
      </c>
      <c r="C3030" t="s">
        <v>5075</v>
      </c>
      <c r="D3030" t="s">
        <v>5977</v>
      </c>
      <c r="E3030" t="str">
        <f t="shared" si="47"/>
        <v>888888880253140 ERINDALE CRES S.E.</v>
      </c>
      <c r="I3030" t="s">
        <v>16</v>
      </c>
      <c r="J3030" t="s">
        <v>7382</v>
      </c>
      <c r="K3030" t="s">
        <v>6285</v>
      </c>
    </row>
    <row r="3031" spans="1:11" x14ac:dyDescent="0.25">
      <c r="A3031" s="2">
        <v>888888880253</v>
      </c>
      <c r="B3031" t="s">
        <v>5197</v>
      </c>
      <c r="C3031" t="s">
        <v>5075</v>
      </c>
      <c r="D3031" t="s">
        <v>5978</v>
      </c>
      <c r="E3031" t="str">
        <f t="shared" si="47"/>
        <v>8888888802531348 PENNSBURG RD S.E.</v>
      </c>
      <c r="I3031" t="s">
        <v>16</v>
      </c>
      <c r="J3031" t="s">
        <v>6461</v>
      </c>
      <c r="K3031" t="s">
        <v>6285</v>
      </c>
    </row>
    <row r="3032" spans="1:11" x14ac:dyDescent="0.25">
      <c r="A3032" s="2">
        <v>888888880253</v>
      </c>
      <c r="B3032" t="s">
        <v>5198</v>
      </c>
      <c r="C3032" t="s">
        <v>5075</v>
      </c>
      <c r="D3032" t="s">
        <v>5979</v>
      </c>
      <c r="E3032" t="str">
        <f t="shared" si="47"/>
        <v>8888888802531107 PENRITH CRES S.E.</v>
      </c>
      <c r="I3032" t="s">
        <v>16</v>
      </c>
      <c r="J3032" t="s">
        <v>7383</v>
      </c>
      <c r="K3032" t="s">
        <v>6285</v>
      </c>
    </row>
    <row r="3033" spans="1:11" x14ac:dyDescent="0.25">
      <c r="A3033" s="2">
        <v>888888880254</v>
      </c>
      <c r="B3033" t="s">
        <v>5199</v>
      </c>
      <c r="C3033" t="s">
        <v>5075</v>
      </c>
      <c r="D3033" t="s">
        <v>5980</v>
      </c>
      <c r="E3033" t="str">
        <f t="shared" si="47"/>
        <v>8888888802546487 68 ST N.E.</v>
      </c>
      <c r="I3033" t="s">
        <v>16</v>
      </c>
      <c r="J3033" t="s">
        <v>7384</v>
      </c>
      <c r="K3033" t="s">
        <v>6285</v>
      </c>
    </row>
    <row r="3034" spans="1:11" x14ac:dyDescent="0.25">
      <c r="A3034" s="2">
        <v>888888880253</v>
      </c>
      <c r="B3034" t="s">
        <v>5200</v>
      </c>
      <c r="C3034" t="s">
        <v>5075</v>
      </c>
      <c r="D3034" t="s">
        <v>5981</v>
      </c>
      <c r="E3034" t="str">
        <f t="shared" si="47"/>
        <v>88888888025348 ABADAN CRES N.E.</v>
      </c>
      <c r="I3034" t="s">
        <v>16</v>
      </c>
      <c r="J3034" t="s">
        <v>7385</v>
      </c>
      <c r="K3034" t="s">
        <v>6285</v>
      </c>
    </row>
    <row r="3035" spans="1:11" x14ac:dyDescent="0.25">
      <c r="A3035" s="2">
        <v>888888880255</v>
      </c>
      <c r="B3035" t="s">
        <v>5201</v>
      </c>
      <c r="C3035" t="s">
        <v>5075</v>
      </c>
      <c r="D3035" t="s">
        <v>5982</v>
      </c>
      <c r="E3035" t="str">
        <f t="shared" si="47"/>
        <v>88888888025516 MCKENNA RD S.E.</v>
      </c>
      <c r="I3035" t="s">
        <v>16</v>
      </c>
      <c r="J3035" t="s">
        <v>7386</v>
      </c>
      <c r="K3035" t="s">
        <v>6285</v>
      </c>
    </row>
    <row r="3036" spans="1:11" x14ac:dyDescent="0.25">
      <c r="A3036" s="2">
        <v>888888880257</v>
      </c>
      <c r="B3036" t="s">
        <v>5202</v>
      </c>
      <c r="C3036" t="s">
        <v>5075</v>
      </c>
      <c r="D3036" t="s">
        <v>5983</v>
      </c>
      <c r="E3036" t="str">
        <f t="shared" si="47"/>
        <v>8888888802576626 18 ST S.E.</v>
      </c>
      <c r="I3036" t="s">
        <v>16</v>
      </c>
      <c r="J3036" t="s">
        <v>7387</v>
      </c>
      <c r="K3036" t="s">
        <v>6285</v>
      </c>
    </row>
    <row r="3037" spans="1:11" x14ac:dyDescent="0.25">
      <c r="A3037" s="2">
        <v>888888880256</v>
      </c>
      <c r="B3037" t="s">
        <v>5203</v>
      </c>
      <c r="C3037" t="s">
        <v>5075</v>
      </c>
      <c r="D3037" t="s">
        <v>5984</v>
      </c>
      <c r="E3037" t="str">
        <f t="shared" si="47"/>
        <v>888888880256916 2 AVE N.E.</v>
      </c>
      <c r="I3037" t="s">
        <v>16</v>
      </c>
      <c r="J3037" t="s">
        <v>7388</v>
      </c>
      <c r="K3037" t="s">
        <v>6285</v>
      </c>
    </row>
    <row r="3038" spans="1:11" x14ac:dyDescent="0.25">
      <c r="A3038" s="2">
        <v>888888880257</v>
      </c>
      <c r="B3038" t="s">
        <v>5204</v>
      </c>
      <c r="C3038" t="s">
        <v>5075</v>
      </c>
      <c r="D3038" t="s">
        <v>5985</v>
      </c>
      <c r="E3038" t="str">
        <f t="shared" si="47"/>
        <v>8888888802573262 32A AVE S.E.</v>
      </c>
      <c r="I3038" t="s">
        <v>16</v>
      </c>
      <c r="J3038" t="s">
        <v>6452</v>
      </c>
      <c r="K3038" t="s">
        <v>6285</v>
      </c>
    </row>
    <row r="3039" spans="1:11" x14ac:dyDescent="0.25">
      <c r="A3039" s="2">
        <v>888888880254</v>
      </c>
      <c r="B3039" t="s">
        <v>5205</v>
      </c>
      <c r="C3039" t="s">
        <v>5075</v>
      </c>
      <c r="D3039" t="s">
        <v>5986</v>
      </c>
      <c r="E3039" t="str">
        <f t="shared" si="47"/>
        <v>88888888025459 FALMEAD RD N.E.</v>
      </c>
      <c r="I3039" t="s">
        <v>16</v>
      </c>
      <c r="J3039" t="s">
        <v>7389</v>
      </c>
      <c r="K3039" t="s">
        <v>6285</v>
      </c>
    </row>
    <row r="3040" spans="1:11" x14ac:dyDescent="0.25">
      <c r="A3040" s="2">
        <v>888888880251</v>
      </c>
      <c r="B3040" t="s">
        <v>5206</v>
      </c>
      <c r="C3040" t="s">
        <v>5075</v>
      </c>
      <c r="D3040" t="s">
        <v>5987</v>
      </c>
      <c r="E3040" t="str">
        <f t="shared" si="47"/>
        <v>8888888802517505 37 AVE N.W.</v>
      </c>
      <c r="I3040" t="s">
        <v>16</v>
      </c>
      <c r="J3040" t="s">
        <v>7390</v>
      </c>
      <c r="K3040" t="s">
        <v>6285</v>
      </c>
    </row>
    <row r="3041" spans="1:11" x14ac:dyDescent="0.25">
      <c r="A3041" s="2">
        <v>888888880252</v>
      </c>
      <c r="B3041" t="s">
        <v>5207</v>
      </c>
      <c r="C3041" t="s">
        <v>5075</v>
      </c>
      <c r="D3041" t="s">
        <v>5988</v>
      </c>
      <c r="E3041" t="str">
        <f t="shared" si="47"/>
        <v>888888880252236 PINEMEADOW RD N.E.</v>
      </c>
      <c r="I3041" t="s">
        <v>16</v>
      </c>
      <c r="J3041" t="s">
        <v>7391</v>
      </c>
      <c r="K3041" t="s">
        <v>6285</v>
      </c>
    </row>
    <row r="3042" spans="1:11" x14ac:dyDescent="0.25">
      <c r="A3042" s="2">
        <v>888888880259</v>
      </c>
      <c r="B3042" t="s">
        <v>5208</v>
      </c>
      <c r="C3042" t="s">
        <v>5075</v>
      </c>
      <c r="D3042" t="s">
        <v>5989</v>
      </c>
      <c r="E3042" t="str">
        <f t="shared" si="47"/>
        <v>88888888025950 CASLERIDGE DRIVE NE</v>
      </c>
      <c r="I3042" t="s">
        <v>16</v>
      </c>
      <c r="J3042" t="s">
        <v>6412</v>
      </c>
      <c r="K3042" t="s">
        <v>6285</v>
      </c>
    </row>
    <row r="3043" spans="1:11" x14ac:dyDescent="0.25">
      <c r="A3043" s="2">
        <v>888888880259</v>
      </c>
      <c r="B3043" t="s">
        <v>5209</v>
      </c>
      <c r="C3043" t="s">
        <v>5075</v>
      </c>
      <c r="D3043" t="s">
        <v>5990</v>
      </c>
      <c r="E3043" t="str">
        <f t="shared" si="47"/>
        <v>888888880259112 CASTLEDALE WAY NE</v>
      </c>
      <c r="I3043" t="s">
        <v>16</v>
      </c>
      <c r="J3043" t="s">
        <v>6411</v>
      </c>
      <c r="K3043" t="s">
        <v>6285</v>
      </c>
    </row>
    <row r="3044" spans="1:11" x14ac:dyDescent="0.25">
      <c r="A3044" s="2">
        <v>888888880259</v>
      </c>
      <c r="B3044" t="s">
        <v>5210</v>
      </c>
      <c r="C3044" t="s">
        <v>5075</v>
      </c>
      <c r="D3044" t="s">
        <v>5991</v>
      </c>
      <c r="E3044" t="str">
        <f t="shared" si="47"/>
        <v>8888888802596404-54 STREET NE</v>
      </c>
      <c r="I3044" t="s">
        <v>16</v>
      </c>
      <c r="J3044" t="s">
        <v>6416</v>
      </c>
      <c r="K3044" t="s">
        <v>6285</v>
      </c>
    </row>
    <row r="3045" spans="1:11" x14ac:dyDescent="0.25">
      <c r="A3045" s="2">
        <v>888888880259</v>
      </c>
      <c r="B3045" t="s">
        <v>5211</v>
      </c>
      <c r="C3045" t="s">
        <v>5075</v>
      </c>
      <c r="D3045" t="s">
        <v>5992</v>
      </c>
      <c r="E3045" t="str">
        <f t="shared" si="47"/>
        <v>888888880259227 FALSHIRE WAY NE</v>
      </c>
      <c r="I3045" t="s">
        <v>16</v>
      </c>
      <c r="J3045" t="s">
        <v>6488</v>
      </c>
      <c r="K3045" t="s">
        <v>6285</v>
      </c>
    </row>
    <row r="3046" spans="1:11" x14ac:dyDescent="0.25">
      <c r="A3046" s="2">
        <v>888888880259</v>
      </c>
      <c r="B3046" t="s">
        <v>5212</v>
      </c>
      <c r="C3046" t="s">
        <v>5075</v>
      </c>
      <c r="D3046" t="s">
        <v>5993</v>
      </c>
      <c r="E3046" t="str">
        <f t="shared" si="47"/>
        <v>888888880259333 FALSHIRE DRIVE NE</v>
      </c>
      <c r="I3046" t="s">
        <v>16</v>
      </c>
      <c r="J3046" t="s">
        <v>6500</v>
      </c>
      <c r="K3046" t="s">
        <v>6285</v>
      </c>
    </row>
    <row r="3047" spans="1:11" x14ac:dyDescent="0.25">
      <c r="A3047" s="2">
        <v>888888880259</v>
      </c>
      <c r="B3047" t="s">
        <v>5213</v>
      </c>
      <c r="C3047" t="s">
        <v>5075</v>
      </c>
      <c r="D3047" t="s">
        <v>5994</v>
      </c>
      <c r="E3047" t="str">
        <f t="shared" si="47"/>
        <v>8888888802597 FALCHURCH CRESC NE</v>
      </c>
      <c r="I3047" t="s">
        <v>16</v>
      </c>
      <c r="J3047" t="s">
        <v>7392</v>
      </c>
      <c r="K3047" t="s">
        <v>6285</v>
      </c>
    </row>
    <row r="3048" spans="1:11" x14ac:dyDescent="0.25">
      <c r="A3048" s="2">
        <v>888888880259</v>
      </c>
      <c r="B3048" t="s">
        <v>5214</v>
      </c>
      <c r="C3048" t="s">
        <v>5075</v>
      </c>
      <c r="D3048" t="s">
        <v>5995</v>
      </c>
      <c r="E3048" t="str">
        <f t="shared" si="47"/>
        <v>88888888025963 FALWORTH WAY NE</v>
      </c>
      <c r="I3048" t="s">
        <v>16</v>
      </c>
      <c r="J3048" t="s">
        <v>6489</v>
      </c>
      <c r="K3048" t="s">
        <v>6285</v>
      </c>
    </row>
    <row r="3049" spans="1:11" x14ac:dyDescent="0.25">
      <c r="A3049" s="2">
        <v>888888880259</v>
      </c>
      <c r="B3049" t="s">
        <v>5215</v>
      </c>
      <c r="C3049" t="s">
        <v>5075</v>
      </c>
      <c r="D3049" t="s">
        <v>5996</v>
      </c>
      <c r="E3049" t="str">
        <f t="shared" si="47"/>
        <v>88888888025927 FALDALE CLOSE NE</v>
      </c>
      <c r="I3049" t="s">
        <v>16</v>
      </c>
      <c r="J3049" t="s">
        <v>6496</v>
      </c>
      <c r="K3049" t="s">
        <v>6285</v>
      </c>
    </row>
    <row r="3050" spans="1:11" x14ac:dyDescent="0.25">
      <c r="A3050" s="2">
        <v>888888880259</v>
      </c>
      <c r="B3050" t="s">
        <v>5216</v>
      </c>
      <c r="C3050" t="s">
        <v>5075</v>
      </c>
      <c r="D3050" t="s">
        <v>5997</v>
      </c>
      <c r="E3050" t="str">
        <f t="shared" si="47"/>
        <v>88888888025980 TEMPLESON CRESC NE</v>
      </c>
      <c r="I3050" t="s">
        <v>16</v>
      </c>
      <c r="J3050" t="s">
        <v>7393</v>
      </c>
      <c r="K3050" t="s">
        <v>6285</v>
      </c>
    </row>
    <row r="3051" spans="1:11" x14ac:dyDescent="0.25">
      <c r="A3051" s="2">
        <v>888888880258</v>
      </c>
      <c r="B3051" t="s">
        <v>5217</v>
      </c>
      <c r="C3051" t="s">
        <v>5075</v>
      </c>
      <c r="D3051" t="s">
        <v>5998</v>
      </c>
      <c r="E3051" t="str">
        <f t="shared" si="47"/>
        <v>88888888025856 ABERDARE WAY NE</v>
      </c>
      <c r="I3051" t="s">
        <v>16</v>
      </c>
      <c r="J3051" t="s">
        <v>7394</v>
      </c>
      <c r="K3051" t="s">
        <v>6285</v>
      </c>
    </row>
    <row r="3052" spans="1:11" x14ac:dyDescent="0.25">
      <c r="A3052" s="2">
        <v>888888880258</v>
      </c>
      <c r="B3052" t="s">
        <v>5218</v>
      </c>
      <c r="C3052" t="s">
        <v>5075</v>
      </c>
      <c r="D3052" t="s">
        <v>5999</v>
      </c>
      <c r="E3052" t="str">
        <f t="shared" si="47"/>
        <v>88888888025827 ABERDARE WAY NE</v>
      </c>
      <c r="I3052" t="s">
        <v>16</v>
      </c>
      <c r="J3052" t="s">
        <v>6380</v>
      </c>
      <c r="K3052" t="s">
        <v>6285</v>
      </c>
    </row>
    <row r="3053" spans="1:11" x14ac:dyDescent="0.25">
      <c r="A3053" s="2">
        <v>888888880258</v>
      </c>
      <c r="B3053" t="s">
        <v>5219</v>
      </c>
      <c r="C3053" t="s">
        <v>5075</v>
      </c>
      <c r="D3053" t="s">
        <v>6000</v>
      </c>
      <c r="E3053" t="str">
        <f t="shared" si="47"/>
        <v>88888888025870 ABERDARE WAY NE</v>
      </c>
      <c r="I3053" t="s">
        <v>16</v>
      </c>
      <c r="J3053" t="s">
        <v>6380</v>
      </c>
      <c r="K3053" t="s">
        <v>6285</v>
      </c>
    </row>
    <row r="3054" spans="1:11" x14ac:dyDescent="0.25">
      <c r="A3054" s="2">
        <v>888888880258</v>
      </c>
      <c r="B3054" t="s">
        <v>5220</v>
      </c>
      <c r="C3054" t="s">
        <v>5075</v>
      </c>
      <c r="D3054" t="s">
        <v>6001</v>
      </c>
      <c r="E3054" t="str">
        <f t="shared" si="47"/>
        <v>888888880258256 ABADAN PLACE NE</v>
      </c>
      <c r="I3054" t="s">
        <v>16</v>
      </c>
      <c r="J3054" t="s">
        <v>7395</v>
      </c>
      <c r="K3054" t="s">
        <v>6285</v>
      </c>
    </row>
    <row r="3055" spans="1:11" x14ac:dyDescent="0.25">
      <c r="A3055" s="2">
        <v>888888880258</v>
      </c>
      <c r="B3055" t="s">
        <v>5221</v>
      </c>
      <c r="C3055" t="s">
        <v>5075</v>
      </c>
      <c r="D3055" t="s">
        <v>6002</v>
      </c>
      <c r="E3055" t="str">
        <f t="shared" si="47"/>
        <v>88888888025850 ERIN RIDGE ROAD SE</v>
      </c>
      <c r="I3055" t="s">
        <v>16</v>
      </c>
      <c r="J3055" t="s">
        <v>6470</v>
      </c>
      <c r="K3055" t="s">
        <v>6285</v>
      </c>
    </row>
    <row r="3056" spans="1:11" x14ac:dyDescent="0.25">
      <c r="A3056" s="2">
        <v>888888880258</v>
      </c>
      <c r="B3056" t="s">
        <v>5222</v>
      </c>
      <c r="C3056" t="s">
        <v>5075</v>
      </c>
      <c r="D3056" t="s">
        <v>6003</v>
      </c>
      <c r="E3056" t="str">
        <f t="shared" si="47"/>
        <v>88888888025894 ERIN RIDGE ROAD SE</v>
      </c>
      <c r="I3056" t="s">
        <v>16</v>
      </c>
      <c r="J3056" t="s">
        <v>6470</v>
      </c>
      <c r="K3056" t="s">
        <v>6285</v>
      </c>
    </row>
    <row r="3057" spans="1:11" x14ac:dyDescent="0.25">
      <c r="A3057" s="2">
        <v>888888880258</v>
      </c>
      <c r="B3057" t="s">
        <v>5223</v>
      </c>
      <c r="C3057" t="s">
        <v>5075</v>
      </c>
      <c r="D3057" t="s">
        <v>6004</v>
      </c>
      <c r="E3057" t="str">
        <f t="shared" si="47"/>
        <v>888888880258107 ERIN PARK CLOSE SE</v>
      </c>
      <c r="I3057" t="s">
        <v>16</v>
      </c>
      <c r="J3057" t="s">
        <v>7396</v>
      </c>
      <c r="K3057" t="s">
        <v>6285</v>
      </c>
    </row>
    <row r="3058" spans="1:11" x14ac:dyDescent="0.25">
      <c r="A3058" s="2">
        <v>888888880258</v>
      </c>
      <c r="B3058" t="s">
        <v>5224</v>
      </c>
      <c r="C3058" t="s">
        <v>5075</v>
      </c>
      <c r="D3058" t="s">
        <v>6005</v>
      </c>
      <c r="E3058" t="str">
        <f t="shared" si="47"/>
        <v>888888880258151 ERIN WOODS DRIVE SE</v>
      </c>
      <c r="I3058" t="s">
        <v>16</v>
      </c>
      <c r="J3058" t="s">
        <v>7397</v>
      </c>
      <c r="K3058" t="s">
        <v>6285</v>
      </c>
    </row>
    <row r="3059" spans="1:11" x14ac:dyDescent="0.25">
      <c r="A3059" s="2">
        <v>888888880260</v>
      </c>
      <c r="B3059" t="s">
        <v>5225</v>
      </c>
      <c r="C3059" t="s">
        <v>5075</v>
      </c>
      <c r="D3059" t="s">
        <v>6006</v>
      </c>
      <c r="E3059" t="str">
        <f t="shared" si="47"/>
        <v>88888888026081 MARTIN VALLEY RD NE</v>
      </c>
      <c r="I3059" t="s">
        <v>16</v>
      </c>
      <c r="J3059" t="s">
        <v>7398</v>
      </c>
      <c r="K3059" t="s">
        <v>6285</v>
      </c>
    </row>
    <row r="3060" spans="1:11" x14ac:dyDescent="0.25">
      <c r="A3060" s="2">
        <v>888888880259</v>
      </c>
      <c r="B3060" t="s">
        <v>5226</v>
      </c>
      <c r="C3060" t="s">
        <v>5075</v>
      </c>
      <c r="D3060" t="s">
        <v>6007</v>
      </c>
      <c r="E3060" t="str">
        <f t="shared" si="47"/>
        <v>88888888025911 FALSHIRE WAY NE</v>
      </c>
      <c r="I3060" t="s">
        <v>16</v>
      </c>
      <c r="J3060" t="s">
        <v>6487</v>
      </c>
      <c r="K3060" t="s">
        <v>6285</v>
      </c>
    </row>
    <row r="3061" spans="1:11" x14ac:dyDescent="0.25">
      <c r="A3061" s="2">
        <v>888888880259</v>
      </c>
      <c r="B3061" t="s">
        <v>5227</v>
      </c>
      <c r="C3061" t="s">
        <v>5075</v>
      </c>
      <c r="D3061" t="s">
        <v>6008</v>
      </c>
      <c r="E3061" t="str">
        <f t="shared" si="47"/>
        <v>88888888025945 TEMPLEBY WAY NE</v>
      </c>
      <c r="I3061" t="s">
        <v>16</v>
      </c>
      <c r="J3061" t="s">
        <v>7399</v>
      </c>
      <c r="K3061" t="s">
        <v>6285</v>
      </c>
    </row>
    <row r="3062" spans="1:11" x14ac:dyDescent="0.25">
      <c r="A3062" s="2">
        <v>888888880262</v>
      </c>
      <c r="B3062" t="s">
        <v>5228</v>
      </c>
      <c r="C3062" t="s">
        <v>5075</v>
      </c>
      <c r="D3062" t="s">
        <v>6009</v>
      </c>
      <c r="E3062" t="str">
        <f t="shared" si="47"/>
        <v>88888888026260 CASTLEBROOK PL NE</v>
      </c>
      <c r="I3062" t="s">
        <v>16</v>
      </c>
      <c r="J3062" t="s">
        <v>7400</v>
      </c>
      <c r="K3062" t="s">
        <v>6285</v>
      </c>
    </row>
    <row r="3063" spans="1:11" x14ac:dyDescent="0.25">
      <c r="A3063" s="2">
        <v>888888880262</v>
      </c>
      <c r="B3063" t="s">
        <v>5229</v>
      </c>
      <c r="C3063" t="s">
        <v>5075</v>
      </c>
      <c r="D3063" t="s">
        <v>6010</v>
      </c>
      <c r="E3063" t="str">
        <f t="shared" si="47"/>
        <v>888888880262192 CASTLEBROOK DR NE</v>
      </c>
      <c r="I3063" t="s">
        <v>16</v>
      </c>
      <c r="J3063" t="s">
        <v>7401</v>
      </c>
      <c r="K3063" t="s">
        <v>6285</v>
      </c>
    </row>
    <row r="3064" spans="1:11" x14ac:dyDescent="0.25">
      <c r="A3064" s="2">
        <v>888888880262</v>
      </c>
      <c r="B3064" t="s">
        <v>5230</v>
      </c>
      <c r="C3064" t="s">
        <v>5075</v>
      </c>
      <c r="D3064" t="s">
        <v>6011</v>
      </c>
      <c r="E3064" t="str">
        <f t="shared" si="47"/>
        <v>88888888026227 CASTLEGREEN CL NE</v>
      </c>
      <c r="I3064" t="s">
        <v>16</v>
      </c>
      <c r="J3064" t="s">
        <v>6412</v>
      </c>
      <c r="K3064" t="s">
        <v>6285</v>
      </c>
    </row>
    <row r="3065" spans="1:11" x14ac:dyDescent="0.25">
      <c r="A3065" s="2">
        <v>888888880262</v>
      </c>
      <c r="B3065" t="s">
        <v>5231</v>
      </c>
      <c r="C3065" t="s">
        <v>5075</v>
      </c>
      <c r="D3065" t="s">
        <v>6012</v>
      </c>
      <c r="E3065" t="str">
        <f t="shared" si="47"/>
        <v>888888880262183 FALTON CLOSE NE</v>
      </c>
      <c r="I3065" t="s">
        <v>16</v>
      </c>
      <c r="J3065" t="s">
        <v>6498</v>
      </c>
      <c r="K3065" t="s">
        <v>6285</v>
      </c>
    </row>
    <row r="3066" spans="1:11" x14ac:dyDescent="0.25">
      <c r="A3066" s="2">
        <v>888888880262</v>
      </c>
      <c r="B3066" t="s">
        <v>5232</v>
      </c>
      <c r="C3066" t="s">
        <v>5075</v>
      </c>
      <c r="D3066" t="s">
        <v>6013</v>
      </c>
      <c r="E3066" t="str">
        <f t="shared" si="47"/>
        <v>88888888026264 FALTON DRIVE NE</v>
      </c>
      <c r="I3066" t="s">
        <v>16</v>
      </c>
      <c r="J3066" t="s">
        <v>6492</v>
      </c>
      <c r="K3066" t="s">
        <v>6285</v>
      </c>
    </row>
    <row r="3067" spans="1:11" x14ac:dyDescent="0.25">
      <c r="A3067" s="2">
        <v>888888880262</v>
      </c>
      <c r="B3067" t="s">
        <v>5233</v>
      </c>
      <c r="C3067" t="s">
        <v>5075</v>
      </c>
      <c r="D3067" t="s">
        <v>6014</v>
      </c>
      <c r="E3067" t="str">
        <f t="shared" si="47"/>
        <v>88888888026283 FALWOOD WAY NE</v>
      </c>
      <c r="I3067" t="s">
        <v>16</v>
      </c>
      <c r="J3067" t="s">
        <v>7402</v>
      </c>
      <c r="K3067" t="s">
        <v>6285</v>
      </c>
    </row>
    <row r="3068" spans="1:11" x14ac:dyDescent="0.25">
      <c r="A3068" s="2">
        <v>888888880262</v>
      </c>
      <c r="B3068" t="s">
        <v>5234</v>
      </c>
      <c r="C3068" t="s">
        <v>5075</v>
      </c>
      <c r="D3068" t="s">
        <v>6015</v>
      </c>
      <c r="E3068" t="str">
        <f t="shared" si="47"/>
        <v>88888888026272 FALCHURCH CRES NE</v>
      </c>
      <c r="I3068" t="s">
        <v>16</v>
      </c>
      <c r="J3068" t="s">
        <v>6504</v>
      </c>
      <c r="K3068" t="s">
        <v>6285</v>
      </c>
    </row>
    <row r="3069" spans="1:11" x14ac:dyDescent="0.25">
      <c r="A3069" s="2">
        <v>888888880261</v>
      </c>
      <c r="B3069" t="s">
        <v>5235</v>
      </c>
      <c r="C3069" t="s">
        <v>5075</v>
      </c>
      <c r="D3069" t="s">
        <v>6016</v>
      </c>
      <c r="E3069" t="str">
        <f t="shared" si="47"/>
        <v>88888888026125 ERINCROFT CRES SE</v>
      </c>
      <c r="I3069" t="s">
        <v>16</v>
      </c>
      <c r="J3069" t="s">
        <v>6480</v>
      </c>
      <c r="K3069" t="s">
        <v>6285</v>
      </c>
    </row>
    <row r="3070" spans="1:11" x14ac:dyDescent="0.25">
      <c r="A3070" s="2">
        <v>888888880261</v>
      </c>
      <c r="B3070" t="s">
        <v>5236</v>
      </c>
      <c r="C3070" t="s">
        <v>5075</v>
      </c>
      <c r="D3070" t="s">
        <v>6017</v>
      </c>
      <c r="E3070" t="str">
        <f t="shared" si="47"/>
        <v>888888880261172 ERINCROFT CRES SE</v>
      </c>
      <c r="I3070" t="s">
        <v>16</v>
      </c>
      <c r="J3070" t="s">
        <v>6461</v>
      </c>
      <c r="K3070" t="s">
        <v>6285</v>
      </c>
    </row>
    <row r="3071" spans="1:11" x14ac:dyDescent="0.25">
      <c r="A3071" s="2">
        <v>888888880261</v>
      </c>
      <c r="B3071" t="s">
        <v>5237</v>
      </c>
      <c r="C3071" t="s">
        <v>5075</v>
      </c>
      <c r="D3071" t="s">
        <v>6018</v>
      </c>
      <c r="E3071" t="str">
        <f t="shared" si="47"/>
        <v>88888888026152 ERINGROVE CLOSE SE</v>
      </c>
      <c r="I3071" t="s">
        <v>16</v>
      </c>
      <c r="J3071" t="s">
        <v>6466</v>
      </c>
      <c r="K3071" t="s">
        <v>6285</v>
      </c>
    </row>
    <row r="3072" spans="1:11" x14ac:dyDescent="0.25">
      <c r="A3072" s="2">
        <v>888888880264</v>
      </c>
      <c r="B3072" t="s">
        <v>5238</v>
      </c>
      <c r="C3072" t="s">
        <v>5075</v>
      </c>
      <c r="D3072" t="s">
        <v>6019</v>
      </c>
      <c r="E3072" t="str">
        <f t="shared" si="47"/>
        <v>88888888026483 CASTLERIDGE WAY NE</v>
      </c>
      <c r="I3072" t="s">
        <v>16</v>
      </c>
      <c r="J3072" t="s">
        <v>7403</v>
      </c>
      <c r="K3072" t="s">
        <v>6285</v>
      </c>
    </row>
    <row r="3073" spans="1:11" x14ac:dyDescent="0.25">
      <c r="A3073" s="2">
        <v>888888880264</v>
      </c>
      <c r="B3073" t="s">
        <v>5239</v>
      </c>
      <c r="C3073" t="s">
        <v>5075</v>
      </c>
      <c r="D3073" t="s">
        <v>6020</v>
      </c>
      <c r="E3073" t="str">
        <f t="shared" si="47"/>
        <v>8888888802646484-54 ST NE</v>
      </c>
      <c r="I3073" t="s">
        <v>16</v>
      </c>
      <c r="J3073" t="s">
        <v>6416</v>
      </c>
      <c r="K3073" t="s">
        <v>6285</v>
      </c>
    </row>
    <row r="3074" spans="1:11" x14ac:dyDescent="0.25">
      <c r="A3074" s="2">
        <v>888888880264</v>
      </c>
      <c r="B3074" t="s">
        <v>5240</v>
      </c>
      <c r="C3074" t="s">
        <v>5075</v>
      </c>
      <c r="D3074" t="s">
        <v>6021</v>
      </c>
      <c r="E3074" t="str">
        <f t="shared" si="47"/>
        <v>88888888026439 FALWOOD WAY NE</v>
      </c>
      <c r="I3074" t="s">
        <v>16</v>
      </c>
      <c r="J3074" t="s">
        <v>7402</v>
      </c>
      <c r="K3074" t="s">
        <v>6285</v>
      </c>
    </row>
    <row r="3075" spans="1:11" x14ac:dyDescent="0.25">
      <c r="A3075" s="2">
        <v>888888880264</v>
      </c>
      <c r="B3075" t="s">
        <v>5241</v>
      </c>
      <c r="C3075" t="s">
        <v>5075</v>
      </c>
      <c r="D3075" t="s">
        <v>6022</v>
      </c>
      <c r="E3075" t="str">
        <f t="shared" si="47"/>
        <v>8888888802644331-38 ST NE</v>
      </c>
      <c r="I3075" t="s">
        <v>16</v>
      </c>
      <c r="J3075" t="s">
        <v>7404</v>
      </c>
      <c r="K3075" t="s">
        <v>6285</v>
      </c>
    </row>
    <row r="3076" spans="1:11" x14ac:dyDescent="0.25">
      <c r="A3076" s="2">
        <v>888888880263</v>
      </c>
      <c r="B3076" t="s">
        <v>5242</v>
      </c>
      <c r="C3076" t="s">
        <v>5075</v>
      </c>
      <c r="D3076" t="s">
        <v>6023</v>
      </c>
      <c r="E3076" t="str">
        <f t="shared" si="47"/>
        <v>888888880263416 ABADAN PLACE NE</v>
      </c>
      <c r="I3076" t="s">
        <v>16</v>
      </c>
      <c r="J3076" t="s">
        <v>6387</v>
      </c>
      <c r="K3076" t="s">
        <v>6285</v>
      </c>
    </row>
    <row r="3077" spans="1:11" x14ac:dyDescent="0.25">
      <c r="A3077" s="2">
        <v>888888880263</v>
      </c>
      <c r="B3077" t="s">
        <v>5243</v>
      </c>
      <c r="C3077" t="s">
        <v>5075</v>
      </c>
      <c r="D3077" t="s">
        <v>6024</v>
      </c>
      <c r="E3077" t="str">
        <f t="shared" si="47"/>
        <v>88888888026347 ABINGDON WAY NE</v>
      </c>
      <c r="I3077" t="s">
        <v>16</v>
      </c>
      <c r="J3077" t="s">
        <v>6392</v>
      </c>
      <c r="K3077" t="s">
        <v>6285</v>
      </c>
    </row>
    <row r="3078" spans="1:11" x14ac:dyDescent="0.25">
      <c r="A3078" s="2">
        <v>888888880263</v>
      </c>
      <c r="B3078" t="s">
        <v>5244</v>
      </c>
      <c r="C3078" t="s">
        <v>5075</v>
      </c>
      <c r="D3078" t="s">
        <v>6025</v>
      </c>
      <c r="E3078" t="str">
        <f t="shared" si="47"/>
        <v>88888888026339 ABINGDON ROAD NE</v>
      </c>
      <c r="I3078" t="s">
        <v>16</v>
      </c>
      <c r="J3078" t="s">
        <v>6390</v>
      </c>
      <c r="K3078" t="s">
        <v>6285</v>
      </c>
    </row>
    <row r="3079" spans="1:11" x14ac:dyDescent="0.25">
      <c r="A3079" s="2">
        <v>888888880263</v>
      </c>
      <c r="B3079" t="s">
        <v>5245</v>
      </c>
      <c r="C3079" t="s">
        <v>5075</v>
      </c>
      <c r="D3079" t="s">
        <v>6026</v>
      </c>
      <c r="E3079" t="str">
        <f t="shared" si="47"/>
        <v>888888880263160 ABINGDON COURT NE</v>
      </c>
      <c r="I3079" t="s">
        <v>16</v>
      </c>
      <c r="J3079" t="s">
        <v>6391</v>
      </c>
      <c r="K3079" t="s">
        <v>6285</v>
      </c>
    </row>
    <row r="3080" spans="1:11" x14ac:dyDescent="0.25">
      <c r="A3080" s="2">
        <v>888888880263</v>
      </c>
      <c r="B3080" t="s">
        <v>5246</v>
      </c>
      <c r="C3080" t="s">
        <v>5075</v>
      </c>
      <c r="D3080" t="s">
        <v>6027</v>
      </c>
      <c r="E3080" t="str">
        <f t="shared" si="47"/>
        <v>88888888026359 ABERDARE CRESENT NE</v>
      </c>
      <c r="I3080" t="s">
        <v>16</v>
      </c>
      <c r="J3080" t="s">
        <v>7405</v>
      </c>
      <c r="K3080" t="s">
        <v>6285</v>
      </c>
    </row>
    <row r="3081" spans="1:11" x14ac:dyDescent="0.25">
      <c r="A3081" s="2">
        <v>888888880263</v>
      </c>
      <c r="B3081" t="s">
        <v>5247</v>
      </c>
      <c r="C3081" t="s">
        <v>5075</v>
      </c>
      <c r="D3081" t="s">
        <v>6028</v>
      </c>
      <c r="E3081" t="str">
        <f t="shared" si="47"/>
        <v>888888880263531 ABALONE PLACE NE</v>
      </c>
      <c r="I3081" t="s">
        <v>16</v>
      </c>
      <c r="J3081" t="s">
        <v>6384</v>
      </c>
      <c r="K3081" t="s">
        <v>6285</v>
      </c>
    </row>
    <row r="3082" spans="1:11" x14ac:dyDescent="0.25">
      <c r="A3082" s="2">
        <v>888888880266</v>
      </c>
      <c r="B3082" t="s">
        <v>5248</v>
      </c>
      <c r="C3082" t="s">
        <v>5075</v>
      </c>
      <c r="D3082" t="s">
        <v>6029</v>
      </c>
      <c r="E3082" t="str">
        <f t="shared" si="47"/>
        <v>888888880266119 ABALONE WAY NE</v>
      </c>
      <c r="I3082" t="s">
        <v>16</v>
      </c>
      <c r="J3082" t="s">
        <v>6386</v>
      </c>
      <c r="K3082" t="s">
        <v>6285</v>
      </c>
    </row>
    <row r="3083" spans="1:11" x14ac:dyDescent="0.25">
      <c r="A3083" s="2">
        <v>888888880266</v>
      </c>
      <c r="B3083" t="s">
        <v>5249</v>
      </c>
      <c r="C3083" t="s">
        <v>5075</v>
      </c>
      <c r="D3083" t="s">
        <v>6030</v>
      </c>
      <c r="E3083" t="str">
        <f t="shared" si="47"/>
        <v>88888888026615 ABERFOYLE PL NE</v>
      </c>
      <c r="I3083" t="s">
        <v>16</v>
      </c>
      <c r="J3083" t="s">
        <v>7406</v>
      </c>
      <c r="K3083" t="s">
        <v>6285</v>
      </c>
    </row>
    <row r="3084" spans="1:11" x14ac:dyDescent="0.25">
      <c r="A3084" s="2">
        <v>888888880266</v>
      </c>
      <c r="B3084" t="s">
        <v>5250</v>
      </c>
      <c r="C3084" t="s">
        <v>5075</v>
      </c>
      <c r="D3084" t="s">
        <v>6031</v>
      </c>
      <c r="E3084" t="str">
        <f t="shared" si="47"/>
        <v>888888880266100 ABINGDON CRT NE</v>
      </c>
      <c r="I3084" t="s">
        <v>16</v>
      </c>
      <c r="J3084" t="s">
        <v>6391</v>
      </c>
      <c r="K3084" t="s">
        <v>6285</v>
      </c>
    </row>
    <row r="3085" spans="1:11" x14ac:dyDescent="0.25">
      <c r="A3085" s="2">
        <v>888888880267</v>
      </c>
      <c r="B3085" t="s">
        <v>5251</v>
      </c>
      <c r="C3085" t="s">
        <v>5075</v>
      </c>
      <c r="D3085" t="s">
        <v>6032</v>
      </c>
      <c r="E3085" t="str">
        <f t="shared" ref="E3085:E3148" si="48">CONCATENATE(A3085,B3085)</f>
        <v>8888888802672, 4 Castleglen Road NE</v>
      </c>
      <c r="I3085" t="s">
        <v>16</v>
      </c>
      <c r="J3085" t="s">
        <v>7407</v>
      </c>
      <c r="K3085" t="s">
        <v>6285</v>
      </c>
    </row>
    <row r="3086" spans="1:11" x14ac:dyDescent="0.25">
      <c r="A3086" s="2">
        <v>888888880267</v>
      </c>
      <c r="B3086" t="s">
        <v>5252</v>
      </c>
      <c r="C3086" t="s">
        <v>5075</v>
      </c>
      <c r="D3086" t="s">
        <v>6033</v>
      </c>
      <c r="E3086" t="str">
        <f t="shared" si="48"/>
        <v>88888888026761, 63 Falchurch Road NE</v>
      </c>
      <c r="I3086" t="s">
        <v>16</v>
      </c>
      <c r="J3086" t="s">
        <v>7408</v>
      </c>
      <c r="K3086" t="s">
        <v>6285</v>
      </c>
    </row>
    <row r="3087" spans="1:11" x14ac:dyDescent="0.25">
      <c r="A3087" s="2">
        <v>888888880267</v>
      </c>
      <c r="B3087" t="s">
        <v>5253</v>
      </c>
      <c r="C3087" t="s">
        <v>5075</v>
      </c>
      <c r="D3087" t="s">
        <v>6034</v>
      </c>
      <c r="E3087" t="str">
        <f t="shared" si="48"/>
        <v>88888888026760 FALCONRIDGE PL NE</v>
      </c>
      <c r="I3087" t="s">
        <v>16</v>
      </c>
      <c r="J3087" t="s">
        <v>6511</v>
      </c>
      <c r="K3087" t="s">
        <v>6285</v>
      </c>
    </row>
    <row r="3088" spans="1:11" x14ac:dyDescent="0.25">
      <c r="A3088" s="2">
        <v>888888880267</v>
      </c>
      <c r="B3088" t="s">
        <v>5254</v>
      </c>
      <c r="C3088" t="s">
        <v>5075</v>
      </c>
      <c r="D3088" t="s">
        <v>6035</v>
      </c>
      <c r="E3088" t="str">
        <f t="shared" si="48"/>
        <v>888888880267108 FALSBY WAY NE</v>
      </c>
      <c r="I3088" t="s">
        <v>16</v>
      </c>
      <c r="J3088" t="s">
        <v>7409</v>
      </c>
      <c r="K3088" t="s">
        <v>6285</v>
      </c>
    </row>
    <row r="3089" spans="1:11" x14ac:dyDescent="0.25">
      <c r="A3089" s="2">
        <v>888888880267</v>
      </c>
      <c r="B3089" t="s">
        <v>5255</v>
      </c>
      <c r="C3089" t="s">
        <v>5075</v>
      </c>
      <c r="D3089" t="s">
        <v>6036</v>
      </c>
      <c r="E3089" t="str">
        <f t="shared" si="48"/>
        <v>888888880267367 FALCON DR NE</v>
      </c>
      <c r="I3089" t="s">
        <v>16</v>
      </c>
      <c r="J3089" t="s">
        <v>7410</v>
      </c>
      <c r="K3089" t="s">
        <v>6285</v>
      </c>
    </row>
    <row r="3090" spans="1:11" x14ac:dyDescent="0.25">
      <c r="A3090" s="2">
        <v>888888880266</v>
      </c>
      <c r="B3090" t="s">
        <v>5256</v>
      </c>
      <c r="C3090" t="s">
        <v>5075</v>
      </c>
      <c r="D3090" t="s">
        <v>6037</v>
      </c>
      <c r="E3090" t="str">
        <f t="shared" si="48"/>
        <v>888888880266112 ERIN CROFT CRES SE</v>
      </c>
      <c r="I3090" t="s">
        <v>16</v>
      </c>
      <c r="J3090" t="s">
        <v>6474</v>
      </c>
      <c r="K3090" t="s">
        <v>6285</v>
      </c>
    </row>
    <row r="3091" spans="1:11" x14ac:dyDescent="0.25">
      <c r="A3091" s="2">
        <v>888888880266</v>
      </c>
      <c r="B3091" t="s">
        <v>5257</v>
      </c>
      <c r="C3091" t="s">
        <v>5075</v>
      </c>
      <c r="D3091" t="s">
        <v>6038</v>
      </c>
      <c r="E3091" t="str">
        <f t="shared" si="48"/>
        <v>8888888802667 ERIN RIDGE RD SE</v>
      </c>
      <c r="I3091" t="s">
        <v>16</v>
      </c>
      <c r="J3091" t="s">
        <v>6464</v>
      </c>
      <c r="K3091" t="s">
        <v>6285</v>
      </c>
    </row>
    <row r="3092" spans="1:11" x14ac:dyDescent="0.25">
      <c r="A3092" s="2">
        <v>888888880265</v>
      </c>
      <c r="B3092" t="s">
        <v>5258</v>
      </c>
      <c r="C3092" t="s">
        <v>5075</v>
      </c>
      <c r="D3092" t="s">
        <v>6039</v>
      </c>
      <c r="E3092" t="str">
        <f t="shared" si="48"/>
        <v>8888888802655803, 5805 Bowness Road NW</v>
      </c>
      <c r="I3092" t="s">
        <v>16</v>
      </c>
      <c r="J3092" t="s">
        <v>7411</v>
      </c>
      <c r="K3092" t="s">
        <v>6285</v>
      </c>
    </row>
    <row r="3093" spans="1:11" x14ac:dyDescent="0.25">
      <c r="A3093" s="2">
        <v>888888880265</v>
      </c>
      <c r="B3093" t="s">
        <v>5259</v>
      </c>
      <c r="C3093" t="s">
        <v>5075</v>
      </c>
      <c r="D3093" t="s">
        <v>6040</v>
      </c>
      <c r="E3093" t="str">
        <f t="shared" si="48"/>
        <v>8888888802657521, 7523 36 Avenue NW</v>
      </c>
      <c r="I3093" t="s">
        <v>16</v>
      </c>
      <c r="J3093" t="s">
        <v>7412</v>
      </c>
      <c r="K3093" t="s">
        <v>6285</v>
      </c>
    </row>
    <row r="3094" spans="1:11" x14ac:dyDescent="0.25">
      <c r="A3094" s="2">
        <v>888888880266</v>
      </c>
      <c r="B3094" t="s">
        <v>5260</v>
      </c>
      <c r="C3094" t="s">
        <v>5075</v>
      </c>
      <c r="D3094" t="s">
        <v>6041</v>
      </c>
      <c r="E3094" t="str">
        <f t="shared" si="48"/>
        <v>888888880266111 PENBROOKE CL SE</v>
      </c>
      <c r="I3094" t="s">
        <v>16</v>
      </c>
      <c r="J3094" t="s">
        <v>7413</v>
      </c>
      <c r="K3094" t="s">
        <v>6285</v>
      </c>
    </row>
    <row r="3095" spans="1:11" x14ac:dyDescent="0.25">
      <c r="A3095" s="2">
        <v>888888880268</v>
      </c>
      <c r="B3095" t="s">
        <v>5261</v>
      </c>
      <c r="C3095" t="s">
        <v>5075</v>
      </c>
      <c r="D3095" t="s">
        <v>6042</v>
      </c>
      <c r="E3095" t="str">
        <f t="shared" si="48"/>
        <v>8888888802682836, 2838 16 Avenue SE</v>
      </c>
      <c r="I3095" t="s">
        <v>16</v>
      </c>
      <c r="J3095" t="s">
        <v>7414</v>
      </c>
      <c r="K3095" t="s">
        <v>6285</v>
      </c>
    </row>
    <row r="3096" spans="1:11" x14ac:dyDescent="0.25">
      <c r="A3096" s="2">
        <v>888888880267</v>
      </c>
      <c r="B3096" t="s">
        <v>5262</v>
      </c>
      <c r="C3096" t="s">
        <v>5075</v>
      </c>
      <c r="D3096" t="s">
        <v>6043</v>
      </c>
      <c r="E3096" t="str">
        <f t="shared" si="48"/>
        <v>8888888802676455-54 ST NE</v>
      </c>
      <c r="I3096" t="s">
        <v>16</v>
      </c>
      <c r="J3096" t="s">
        <v>7415</v>
      </c>
      <c r="K3096" t="s">
        <v>6285</v>
      </c>
    </row>
    <row r="3097" spans="1:11" x14ac:dyDescent="0.25">
      <c r="A3097" s="2">
        <v>888888880266</v>
      </c>
      <c r="B3097" t="s">
        <v>5263</v>
      </c>
      <c r="C3097" t="s">
        <v>5075</v>
      </c>
      <c r="D3097" t="s">
        <v>6044</v>
      </c>
      <c r="E3097" t="str">
        <f t="shared" si="48"/>
        <v>88888888026674 ABALONE CRES NE</v>
      </c>
      <c r="I3097" t="s">
        <v>16</v>
      </c>
      <c r="J3097" t="s">
        <v>6385</v>
      </c>
      <c r="K3097" t="s">
        <v>6285</v>
      </c>
    </row>
    <row r="3098" spans="1:11" x14ac:dyDescent="0.25">
      <c r="A3098" s="2">
        <v>888888880267</v>
      </c>
      <c r="B3098" t="s">
        <v>5264</v>
      </c>
      <c r="C3098" t="s">
        <v>5075</v>
      </c>
      <c r="D3098" t="s">
        <v>6045</v>
      </c>
      <c r="E3098" t="str">
        <f t="shared" si="48"/>
        <v>888888880267100 FALDALE CL NE</v>
      </c>
      <c r="I3098" t="s">
        <v>16</v>
      </c>
      <c r="J3098" t="s">
        <v>6496</v>
      </c>
      <c r="K3098" t="s">
        <v>6285</v>
      </c>
    </row>
    <row r="3099" spans="1:11" x14ac:dyDescent="0.25">
      <c r="A3099" s="2">
        <v>888888880266</v>
      </c>
      <c r="B3099" t="s">
        <v>5265</v>
      </c>
      <c r="C3099" t="s">
        <v>5075</v>
      </c>
      <c r="D3099" t="s">
        <v>6046</v>
      </c>
      <c r="E3099" t="str">
        <f t="shared" si="48"/>
        <v>888888880266168 ERINDALE CRES SE</v>
      </c>
      <c r="I3099" t="s">
        <v>16</v>
      </c>
      <c r="J3099" t="s">
        <v>6461</v>
      </c>
      <c r="K3099" t="s">
        <v>6285</v>
      </c>
    </row>
    <row r="3100" spans="1:11" x14ac:dyDescent="0.25">
      <c r="A3100" s="2">
        <v>888888880266</v>
      </c>
      <c r="B3100" t="s">
        <v>5266</v>
      </c>
      <c r="C3100" t="s">
        <v>5075</v>
      </c>
      <c r="D3100" t="s">
        <v>6047</v>
      </c>
      <c r="E3100" t="str">
        <f t="shared" si="48"/>
        <v>888888880266124 ERIN GROVE CL SE</v>
      </c>
      <c r="I3100" t="s">
        <v>16</v>
      </c>
      <c r="J3100" t="s">
        <v>6466</v>
      </c>
      <c r="K3100" t="s">
        <v>6285</v>
      </c>
    </row>
    <row r="3101" spans="1:11" x14ac:dyDescent="0.25">
      <c r="A3101" s="2">
        <v>888888880266</v>
      </c>
      <c r="B3101" t="s">
        <v>5267</v>
      </c>
      <c r="C3101" t="s">
        <v>5075</v>
      </c>
      <c r="D3101" t="s">
        <v>6048</v>
      </c>
      <c r="E3101" t="str">
        <f t="shared" si="48"/>
        <v>88888888026635 ERIN WOODS DR SE</v>
      </c>
      <c r="I3101" t="s">
        <v>16</v>
      </c>
      <c r="J3101" t="s">
        <v>6467</v>
      </c>
      <c r="K3101" t="s">
        <v>6285</v>
      </c>
    </row>
    <row r="3102" spans="1:11" x14ac:dyDescent="0.25">
      <c r="A3102" s="2">
        <v>888888880271</v>
      </c>
      <c r="B3102" t="s">
        <v>5268</v>
      </c>
      <c r="C3102" t="s">
        <v>5075</v>
      </c>
      <c r="D3102" t="s">
        <v>6049</v>
      </c>
      <c r="E3102" t="str">
        <f t="shared" si="48"/>
        <v>8888888802714207, 4211 49 Street NE</v>
      </c>
      <c r="I3102" t="s">
        <v>16</v>
      </c>
      <c r="J3102" t="s">
        <v>7416</v>
      </c>
      <c r="K3102" t="s">
        <v>6285</v>
      </c>
    </row>
    <row r="3103" spans="1:11" x14ac:dyDescent="0.25">
      <c r="A3103" s="2">
        <v>888888880272</v>
      </c>
      <c r="B3103" t="s">
        <v>5269</v>
      </c>
      <c r="C3103" t="s">
        <v>5075</v>
      </c>
      <c r="D3103" t="s">
        <v>6050</v>
      </c>
      <c r="E3103" t="str">
        <f t="shared" si="48"/>
        <v>8888888802725, 7 Radcliffe Close SE</v>
      </c>
      <c r="I3103" t="s">
        <v>16</v>
      </c>
      <c r="J3103" t="s">
        <v>6581</v>
      </c>
      <c r="K3103" t="s">
        <v>6285</v>
      </c>
    </row>
    <row r="3104" spans="1:11" x14ac:dyDescent="0.25">
      <c r="A3104" s="2">
        <v>888888880272</v>
      </c>
      <c r="B3104" t="s">
        <v>5270</v>
      </c>
      <c r="C3104" t="s">
        <v>5075</v>
      </c>
      <c r="D3104" t="s">
        <v>6051</v>
      </c>
      <c r="E3104" t="str">
        <f t="shared" si="48"/>
        <v>8888888802729, 11 Radcliffe Close SE</v>
      </c>
      <c r="I3104" t="s">
        <v>16</v>
      </c>
      <c r="J3104" t="s">
        <v>6581</v>
      </c>
      <c r="K3104" t="s">
        <v>6285</v>
      </c>
    </row>
    <row r="3105" spans="1:11" x14ac:dyDescent="0.25">
      <c r="A3105" s="2">
        <v>888888880273</v>
      </c>
      <c r="B3105" t="s">
        <v>5271</v>
      </c>
      <c r="C3105" t="s">
        <v>5075</v>
      </c>
      <c r="D3105" t="s">
        <v>6052</v>
      </c>
      <c r="E3105" t="str">
        <f t="shared" si="48"/>
        <v>8888888802737642, 7644 Ogden Road SE</v>
      </c>
      <c r="I3105" t="s">
        <v>16</v>
      </c>
      <c r="J3105" t="s">
        <v>7417</v>
      </c>
      <c r="K3105" t="s">
        <v>6285</v>
      </c>
    </row>
    <row r="3106" spans="1:11" x14ac:dyDescent="0.25">
      <c r="A3106" s="2">
        <v>888888880273</v>
      </c>
      <c r="B3106" t="s">
        <v>5272</v>
      </c>
      <c r="C3106" t="s">
        <v>5075</v>
      </c>
      <c r="D3106" t="s">
        <v>6053</v>
      </c>
      <c r="E3106" t="str">
        <f t="shared" si="48"/>
        <v>8888888802737625, 7627 22 Street SE</v>
      </c>
      <c r="I3106" t="s">
        <v>16</v>
      </c>
      <c r="J3106" t="s">
        <v>7418</v>
      </c>
      <c r="K3106" t="s">
        <v>6285</v>
      </c>
    </row>
    <row r="3107" spans="1:11" x14ac:dyDescent="0.25">
      <c r="A3107" s="2">
        <v>888888880272</v>
      </c>
      <c r="B3107" t="s">
        <v>5273</v>
      </c>
      <c r="C3107" t="s">
        <v>5075</v>
      </c>
      <c r="D3107" t="s">
        <v>6054</v>
      </c>
      <c r="E3107" t="str">
        <f t="shared" si="48"/>
        <v>8888888802723520, 3522 Centre A StreetNE</v>
      </c>
      <c r="I3107" t="s">
        <v>16</v>
      </c>
      <c r="J3107" t="s">
        <v>7419</v>
      </c>
      <c r="K3107" t="s">
        <v>6285</v>
      </c>
    </row>
    <row r="3108" spans="1:11" x14ac:dyDescent="0.25">
      <c r="A3108" s="2">
        <v>888888880270</v>
      </c>
      <c r="B3108" t="s">
        <v>5274</v>
      </c>
      <c r="C3108" t="s">
        <v>5075</v>
      </c>
      <c r="D3108" t="s">
        <v>6055</v>
      </c>
      <c r="E3108" t="str">
        <f t="shared" si="48"/>
        <v>8888888802706036-5 AVE SE</v>
      </c>
      <c r="I3108" t="s">
        <v>16</v>
      </c>
      <c r="J3108" t="s">
        <v>7420</v>
      </c>
      <c r="K3108" t="s">
        <v>6285</v>
      </c>
    </row>
    <row r="3109" spans="1:11" x14ac:dyDescent="0.25">
      <c r="A3109" s="2">
        <v>888888880270</v>
      </c>
      <c r="B3109" t="s">
        <v>5275</v>
      </c>
      <c r="C3109" t="s">
        <v>5075</v>
      </c>
      <c r="D3109" t="s">
        <v>6056</v>
      </c>
      <c r="E3109" t="str">
        <f t="shared" si="48"/>
        <v>8888888802706033, 6035 8 Avenue SE</v>
      </c>
      <c r="I3109" t="s">
        <v>16</v>
      </c>
      <c r="J3109" t="s">
        <v>7421</v>
      </c>
      <c r="K3109" t="s">
        <v>6285</v>
      </c>
    </row>
    <row r="3110" spans="1:11" x14ac:dyDescent="0.25">
      <c r="A3110" s="2">
        <v>888888880269</v>
      </c>
      <c r="B3110" t="s">
        <v>5276</v>
      </c>
      <c r="C3110" t="s">
        <v>5075</v>
      </c>
      <c r="D3110" t="s">
        <v>6057</v>
      </c>
      <c r="E3110" t="str">
        <f t="shared" si="48"/>
        <v>8888888802696828-26 AVE NE</v>
      </c>
      <c r="I3110" t="s">
        <v>16</v>
      </c>
      <c r="J3110" t="s">
        <v>7422</v>
      </c>
      <c r="K3110" t="s">
        <v>6285</v>
      </c>
    </row>
    <row r="3111" spans="1:11" x14ac:dyDescent="0.25">
      <c r="A3111" s="2">
        <v>888888880279</v>
      </c>
      <c r="B3111" t="s">
        <v>5277</v>
      </c>
      <c r="C3111" t="s">
        <v>5075</v>
      </c>
      <c r="D3111" t="s">
        <v>6058</v>
      </c>
      <c r="E3111" t="str">
        <f t="shared" si="48"/>
        <v>8888888802796038, 6040 17A Street SE</v>
      </c>
      <c r="I3111" t="s">
        <v>16</v>
      </c>
      <c r="J3111" t="s">
        <v>7423</v>
      </c>
      <c r="K3111" t="s">
        <v>6285</v>
      </c>
    </row>
    <row r="3112" spans="1:11" x14ac:dyDescent="0.25">
      <c r="A3112" s="2">
        <v>888888880275</v>
      </c>
      <c r="B3112" t="s">
        <v>5278</v>
      </c>
      <c r="C3112" t="s">
        <v>5075</v>
      </c>
      <c r="D3112" t="s">
        <v>6059</v>
      </c>
      <c r="E3112" t="str">
        <f t="shared" si="48"/>
        <v>8888888802751430, 1432 8 Street SW</v>
      </c>
      <c r="I3112" t="s">
        <v>16</v>
      </c>
      <c r="J3112" t="s">
        <v>7424</v>
      </c>
      <c r="K3112" t="s">
        <v>6285</v>
      </c>
    </row>
    <row r="3113" spans="1:11" x14ac:dyDescent="0.25">
      <c r="A3113" s="2">
        <v>888888880274</v>
      </c>
      <c r="B3113" t="s">
        <v>5279</v>
      </c>
      <c r="C3113" t="s">
        <v>5075</v>
      </c>
      <c r="D3113" t="s">
        <v>6060</v>
      </c>
      <c r="E3113" t="str">
        <f t="shared" si="48"/>
        <v>8888888802744206, 4208 72 Street NW</v>
      </c>
      <c r="I3113" t="s">
        <v>16</v>
      </c>
      <c r="J3113" t="s">
        <v>7425</v>
      </c>
      <c r="K3113" t="s">
        <v>6285</v>
      </c>
    </row>
    <row r="3114" spans="1:11" x14ac:dyDescent="0.25">
      <c r="A3114" s="2">
        <v>888888880279</v>
      </c>
      <c r="B3114" t="s">
        <v>5280</v>
      </c>
      <c r="C3114" t="s">
        <v>5075</v>
      </c>
      <c r="D3114" t="s">
        <v>6061</v>
      </c>
      <c r="E3114" t="str">
        <f t="shared" si="48"/>
        <v>8888888802797036, 7038 Ogden Road SE</v>
      </c>
      <c r="I3114" t="s">
        <v>16</v>
      </c>
      <c r="J3114" t="s">
        <v>7426</v>
      </c>
      <c r="K3114" t="s">
        <v>6285</v>
      </c>
    </row>
    <row r="3115" spans="1:11" x14ac:dyDescent="0.25">
      <c r="A3115" s="2">
        <v>888888880276</v>
      </c>
      <c r="B3115" t="s">
        <v>5281</v>
      </c>
      <c r="C3115" t="s">
        <v>5075</v>
      </c>
      <c r="D3115" t="s">
        <v>6062</v>
      </c>
      <c r="E3115" t="str">
        <f t="shared" si="48"/>
        <v>888888880276126, 128 Abalone Place NE</v>
      </c>
      <c r="I3115" t="s">
        <v>16</v>
      </c>
      <c r="J3115" t="s">
        <v>7427</v>
      </c>
      <c r="K3115" t="s">
        <v>6285</v>
      </c>
    </row>
    <row r="3116" spans="1:11" x14ac:dyDescent="0.25">
      <c r="A3116" s="2">
        <v>888888880278</v>
      </c>
      <c r="B3116" t="s">
        <v>5282</v>
      </c>
      <c r="C3116" t="s">
        <v>5075</v>
      </c>
      <c r="D3116" t="s">
        <v>6063</v>
      </c>
      <c r="E3116" t="str">
        <f t="shared" si="48"/>
        <v>8888888802786709, 6711 41 Avenue NE</v>
      </c>
      <c r="I3116" t="s">
        <v>16</v>
      </c>
      <c r="J3116" t="s">
        <v>7428</v>
      </c>
      <c r="K3116" t="s">
        <v>6285</v>
      </c>
    </row>
    <row r="3117" spans="1:11" x14ac:dyDescent="0.25">
      <c r="A3117" s="2">
        <v>888888880276</v>
      </c>
      <c r="B3117" t="s">
        <v>5283</v>
      </c>
      <c r="C3117" t="s">
        <v>5075</v>
      </c>
      <c r="D3117" t="s">
        <v>6064</v>
      </c>
      <c r="E3117" t="str">
        <f t="shared" si="48"/>
        <v>8888888802764907E, 4907W 16 Avenue SE</v>
      </c>
      <c r="I3117" t="s">
        <v>16</v>
      </c>
      <c r="J3117" t="s">
        <v>7429</v>
      </c>
      <c r="K3117" t="s">
        <v>6285</v>
      </c>
    </row>
    <row r="3118" spans="1:11" x14ac:dyDescent="0.25">
      <c r="A3118" s="2">
        <v>888888880277</v>
      </c>
      <c r="B3118" t="s">
        <v>5284</v>
      </c>
      <c r="C3118" t="s">
        <v>5075</v>
      </c>
      <c r="D3118" t="s">
        <v>6065</v>
      </c>
      <c r="E3118" t="str">
        <f t="shared" si="48"/>
        <v>8888888802774508, 4510 Richmond Road SW</v>
      </c>
      <c r="I3118" t="s">
        <v>16</v>
      </c>
      <c r="J3118" t="s">
        <v>6520</v>
      </c>
      <c r="K3118" t="s">
        <v>6285</v>
      </c>
    </row>
    <row r="3119" spans="1:11" x14ac:dyDescent="0.25">
      <c r="A3119" s="2">
        <v>888888880281</v>
      </c>
      <c r="B3119" t="s">
        <v>5285</v>
      </c>
      <c r="C3119" t="s">
        <v>5075</v>
      </c>
      <c r="D3119" t="s">
        <v>6066</v>
      </c>
      <c r="E3119" t="str">
        <f t="shared" si="48"/>
        <v>8888888802818542, 8544 33 Avenue NW</v>
      </c>
      <c r="I3119" t="s">
        <v>16</v>
      </c>
      <c r="J3119" t="s">
        <v>7430</v>
      </c>
      <c r="K3119" t="s">
        <v>6285</v>
      </c>
    </row>
    <row r="3120" spans="1:11" x14ac:dyDescent="0.25">
      <c r="A3120" s="2">
        <v>888888880280</v>
      </c>
      <c r="B3120" t="s">
        <v>5286</v>
      </c>
      <c r="C3120" t="s">
        <v>5075</v>
      </c>
      <c r="D3120" t="s">
        <v>6067</v>
      </c>
      <c r="E3120" t="str">
        <f t="shared" si="48"/>
        <v>8888888802806633, 6635 Huntridge Hill NE</v>
      </c>
      <c r="I3120" t="s">
        <v>16</v>
      </c>
      <c r="J3120" t="s">
        <v>7431</v>
      </c>
      <c r="K3120" t="s">
        <v>6285</v>
      </c>
    </row>
    <row r="3121" spans="1:11" x14ac:dyDescent="0.25">
      <c r="A3121" s="2">
        <v>888888880282</v>
      </c>
      <c r="B3121" t="s">
        <v>5287</v>
      </c>
      <c r="C3121" t="s">
        <v>5075</v>
      </c>
      <c r="D3121" t="s">
        <v>6068</v>
      </c>
      <c r="E3121" t="str">
        <f t="shared" si="48"/>
        <v>8888888802823719A, 3719B Sarcee Road SW</v>
      </c>
      <c r="I3121" t="s">
        <v>16</v>
      </c>
      <c r="J3121" t="s">
        <v>7432</v>
      </c>
      <c r="K3121" t="s">
        <v>6285</v>
      </c>
    </row>
    <row r="3122" spans="1:11" x14ac:dyDescent="0.25">
      <c r="A3122" s="2">
        <v>888888880283</v>
      </c>
      <c r="B3122" t="s">
        <v>5288</v>
      </c>
      <c r="C3122" t="s">
        <v>5075</v>
      </c>
      <c r="D3122" t="s">
        <v>6069</v>
      </c>
      <c r="E3122" t="str">
        <f t="shared" si="48"/>
        <v>8888888802833055-33A AVE SE</v>
      </c>
      <c r="I3122" t="s">
        <v>16</v>
      </c>
      <c r="J3122" t="s">
        <v>7433</v>
      </c>
      <c r="K3122" t="s">
        <v>6285</v>
      </c>
    </row>
    <row r="3123" spans="1:11" x14ac:dyDescent="0.25">
      <c r="A3123" s="2">
        <v>888888880281</v>
      </c>
      <c r="B3123" t="s">
        <v>5289</v>
      </c>
      <c r="C3123" t="s">
        <v>5075</v>
      </c>
      <c r="D3123" t="s">
        <v>6070</v>
      </c>
      <c r="E3123" t="str">
        <f t="shared" si="48"/>
        <v>8888888802814809, 4811 20 Avenue NW</v>
      </c>
      <c r="I3123" t="s">
        <v>16</v>
      </c>
      <c r="J3123" t="s">
        <v>7434</v>
      </c>
      <c r="K3123" t="s">
        <v>6285</v>
      </c>
    </row>
    <row r="3124" spans="1:11" x14ac:dyDescent="0.25">
      <c r="A3124" s="2">
        <v>888888880285</v>
      </c>
      <c r="B3124" t="s">
        <v>5290</v>
      </c>
      <c r="C3124" t="s">
        <v>5075</v>
      </c>
      <c r="D3124" t="s">
        <v>6071</v>
      </c>
      <c r="E3124" t="str">
        <f t="shared" si="48"/>
        <v>8888888802851-4 816 44 Street SE</v>
      </c>
      <c r="I3124" t="s">
        <v>16</v>
      </c>
      <c r="J3124" t="s">
        <v>7435</v>
      </c>
      <c r="K3124" t="s">
        <v>6285</v>
      </c>
    </row>
    <row r="3125" spans="1:11" x14ac:dyDescent="0.25">
      <c r="A3125" s="2">
        <v>888888880285</v>
      </c>
      <c r="B3125" t="s">
        <v>5291</v>
      </c>
      <c r="C3125" t="s">
        <v>5075</v>
      </c>
      <c r="D3125" t="s">
        <v>6072</v>
      </c>
      <c r="E3125" t="str">
        <f t="shared" si="48"/>
        <v>8888888802851-4 824 44 Street SE</v>
      </c>
      <c r="I3125" t="s">
        <v>16</v>
      </c>
      <c r="J3125" t="s">
        <v>7435</v>
      </c>
      <c r="K3125" t="s">
        <v>6285</v>
      </c>
    </row>
    <row r="3126" spans="1:11" x14ac:dyDescent="0.25">
      <c r="A3126" s="2">
        <v>888888880285</v>
      </c>
      <c r="B3126" t="s">
        <v>5292</v>
      </c>
      <c r="C3126" t="s">
        <v>5075</v>
      </c>
      <c r="D3126" t="s">
        <v>6073</v>
      </c>
      <c r="E3126" t="str">
        <f t="shared" si="48"/>
        <v>8888888802853612,3614 21 Avenue SE &amp; 2037A,2037B 36 Street SE</v>
      </c>
      <c r="I3126" t="s">
        <v>16</v>
      </c>
      <c r="J3126" t="s">
        <v>7436</v>
      </c>
      <c r="K3126" t="s">
        <v>6285</v>
      </c>
    </row>
    <row r="3127" spans="1:11" x14ac:dyDescent="0.25">
      <c r="A3127" s="2">
        <v>888888880284</v>
      </c>
      <c r="B3127" t="s">
        <v>5293</v>
      </c>
      <c r="C3127" t="s">
        <v>5075</v>
      </c>
      <c r="D3127" t="s">
        <v>6074</v>
      </c>
      <c r="E3127" t="str">
        <f t="shared" si="48"/>
        <v>8888888802841-4 7 Sorrel Place SW</v>
      </c>
      <c r="I3127" t="s">
        <v>16</v>
      </c>
      <c r="J3127" t="s">
        <v>7437</v>
      </c>
      <c r="K3127" t="s">
        <v>6285</v>
      </c>
    </row>
    <row r="3128" spans="1:11" x14ac:dyDescent="0.25">
      <c r="A3128" s="2">
        <v>888888880290</v>
      </c>
      <c r="B3128" t="s">
        <v>5294</v>
      </c>
      <c r="C3128" t="s">
        <v>5075</v>
      </c>
      <c r="D3128" t="s">
        <v>6075</v>
      </c>
      <c r="E3128" t="str">
        <f t="shared" si="48"/>
        <v>8888888802903049 -30 A STREET SE CAL</v>
      </c>
      <c r="I3128" t="s">
        <v>16</v>
      </c>
      <c r="J3128" t="s">
        <v>6444</v>
      </c>
      <c r="K3128" t="s">
        <v>6285</v>
      </c>
    </row>
    <row r="3129" spans="1:11" x14ac:dyDescent="0.25">
      <c r="A3129" s="2">
        <v>888888880287</v>
      </c>
      <c r="B3129" t="s">
        <v>5295</v>
      </c>
      <c r="C3129" t="s">
        <v>5075</v>
      </c>
      <c r="D3129" t="s">
        <v>6076</v>
      </c>
      <c r="E3129" t="str">
        <f t="shared" si="48"/>
        <v>888888880287531 ABINGER ROAD NE CAL</v>
      </c>
      <c r="I3129" t="s">
        <v>16</v>
      </c>
      <c r="J3129" t="s">
        <v>7438</v>
      </c>
      <c r="K3129" t="s">
        <v>6285</v>
      </c>
    </row>
    <row r="3130" spans="1:11" x14ac:dyDescent="0.25">
      <c r="A3130" s="2">
        <v>888888880288</v>
      </c>
      <c r="B3130" t="s">
        <v>5296</v>
      </c>
      <c r="C3130" t="s">
        <v>5075</v>
      </c>
      <c r="D3130" t="s">
        <v>6077</v>
      </c>
      <c r="E3130" t="str">
        <f t="shared" si="48"/>
        <v>888888880288106 FALWOOD CRESCENT NE CAL</v>
      </c>
      <c r="I3130" t="s">
        <v>16</v>
      </c>
      <c r="J3130" t="s">
        <v>7359</v>
      </c>
      <c r="K3130" t="s">
        <v>6285</v>
      </c>
    </row>
    <row r="3131" spans="1:11" x14ac:dyDescent="0.25">
      <c r="A3131" s="2">
        <v>888888880288</v>
      </c>
      <c r="B3131" t="s">
        <v>5297</v>
      </c>
      <c r="C3131" t="s">
        <v>5075</v>
      </c>
      <c r="D3131" t="s">
        <v>6078</v>
      </c>
      <c r="E3131" t="str">
        <f t="shared" si="48"/>
        <v>888888880288341 FALSHIRE DRIVE NE CAL</v>
      </c>
      <c r="I3131" t="s">
        <v>16</v>
      </c>
      <c r="J3131" t="s">
        <v>6500</v>
      </c>
      <c r="K3131" t="s">
        <v>6285</v>
      </c>
    </row>
    <row r="3132" spans="1:11" x14ac:dyDescent="0.25">
      <c r="A3132" s="2">
        <v>888888880289</v>
      </c>
      <c r="B3132" t="s">
        <v>5298</v>
      </c>
      <c r="C3132" t="s">
        <v>5075</v>
      </c>
      <c r="D3132" t="s">
        <v>6079</v>
      </c>
      <c r="E3132" t="str">
        <f t="shared" si="48"/>
        <v>888888880289123 TARADALE DRIVE NE CAL</v>
      </c>
      <c r="I3132" t="s">
        <v>16</v>
      </c>
      <c r="J3132" t="s">
        <v>7439</v>
      </c>
      <c r="K3132" t="s">
        <v>6285</v>
      </c>
    </row>
    <row r="3133" spans="1:11" x14ac:dyDescent="0.25">
      <c r="A3133" s="2">
        <v>888888880289</v>
      </c>
      <c r="B3133" t="s">
        <v>5299</v>
      </c>
      <c r="C3133" t="s">
        <v>5075</v>
      </c>
      <c r="D3133" t="s">
        <v>6080</v>
      </c>
      <c r="E3133" t="str">
        <f t="shared" si="48"/>
        <v>888888880289100 MARTIN BROOK ROAD CAL</v>
      </c>
      <c r="I3133" t="s">
        <v>16</v>
      </c>
      <c r="J3133" t="s">
        <v>7440</v>
      </c>
      <c r="K3133" t="s">
        <v>6285</v>
      </c>
    </row>
    <row r="3134" spans="1:11" x14ac:dyDescent="0.25">
      <c r="A3134" s="2">
        <v>888888880292</v>
      </c>
      <c r="B3134" t="s">
        <v>5300</v>
      </c>
      <c r="C3134" t="s">
        <v>5075</v>
      </c>
      <c r="D3134" t="s">
        <v>6081</v>
      </c>
      <c r="E3134" t="str">
        <f t="shared" si="48"/>
        <v>88888888029215 MARTINDALE BOULEVARD NE</v>
      </c>
      <c r="I3134" t="s">
        <v>16</v>
      </c>
      <c r="J3134" t="s">
        <v>7441</v>
      </c>
      <c r="K3134" t="s">
        <v>6285</v>
      </c>
    </row>
    <row r="3135" spans="1:11" x14ac:dyDescent="0.25">
      <c r="A3135" s="2">
        <v>888888880292</v>
      </c>
      <c r="B3135" t="s">
        <v>5301</v>
      </c>
      <c r="C3135" t="s">
        <v>5075</v>
      </c>
      <c r="D3135" t="s">
        <v>6082</v>
      </c>
      <c r="E3135" t="str">
        <f t="shared" si="48"/>
        <v>88888888029245 MARTINDALE BOULEVARD NE</v>
      </c>
      <c r="I3135" t="s">
        <v>16</v>
      </c>
      <c r="J3135" t="s">
        <v>7442</v>
      </c>
      <c r="K3135" t="s">
        <v>6285</v>
      </c>
    </row>
    <row r="3136" spans="1:11" x14ac:dyDescent="0.25">
      <c r="A3136" s="2">
        <v>888888880292</v>
      </c>
      <c r="B3136" t="s">
        <v>5302</v>
      </c>
      <c r="C3136" t="s">
        <v>5075</v>
      </c>
      <c r="D3136" t="s">
        <v>6083</v>
      </c>
      <c r="E3136" t="str">
        <f t="shared" si="48"/>
        <v>888888880292246 MARTINDALE BOULEVARD NE</v>
      </c>
      <c r="I3136" t="s">
        <v>16</v>
      </c>
      <c r="J3136" t="s">
        <v>7443</v>
      </c>
      <c r="K3136" t="s">
        <v>6285</v>
      </c>
    </row>
    <row r="3137" spans="1:11" x14ac:dyDescent="0.25">
      <c r="A3137" s="2">
        <v>888888880293</v>
      </c>
      <c r="B3137" t="s">
        <v>5303</v>
      </c>
      <c r="C3137" t="s">
        <v>5075</v>
      </c>
      <c r="D3137" t="s">
        <v>6084</v>
      </c>
      <c r="E3137" t="str">
        <f t="shared" si="48"/>
        <v>8888888802933245 32 A AVE SE</v>
      </c>
      <c r="I3137" t="s">
        <v>16</v>
      </c>
      <c r="J3137" t="s">
        <v>7444</v>
      </c>
      <c r="K3137" t="s">
        <v>6285</v>
      </c>
    </row>
    <row r="3138" spans="1:11" x14ac:dyDescent="0.25">
      <c r="A3138" s="2">
        <v>888888880293</v>
      </c>
      <c r="B3138" t="s">
        <v>5304</v>
      </c>
      <c r="C3138" t="s">
        <v>5075</v>
      </c>
      <c r="D3138" t="s">
        <v>6085</v>
      </c>
      <c r="E3138" t="str">
        <f t="shared" si="48"/>
        <v>8888888802933031 33 A AVE SE</v>
      </c>
      <c r="I3138" t="s">
        <v>16</v>
      </c>
      <c r="J3138" t="s">
        <v>7433</v>
      </c>
      <c r="K3138" t="s">
        <v>6285</v>
      </c>
    </row>
    <row r="3139" spans="1:11" x14ac:dyDescent="0.25">
      <c r="A3139" s="2">
        <v>888888880291</v>
      </c>
      <c r="B3139" t="s">
        <v>5305</v>
      </c>
      <c r="C3139" t="s">
        <v>5075</v>
      </c>
      <c r="D3139" t="s">
        <v>6086</v>
      </c>
      <c r="E3139" t="str">
        <f t="shared" si="48"/>
        <v>88888888029195 WHITWORTH WAY NE</v>
      </c>
      <c r="I3139" t="s">
        <v>16</v>
      </c>
      <c r="J3139" t="s">
        <v>7445</v>
      </c>
      <c r="K3139" t="s">
        <v>6285</v>
      </c>
    </row>
    <row r="3140" spans="1:11" x14ac:dyDescent="0.25">
      <c r="A3140" s="2">
        <v>888888880291</v>
      </c>
      <c r="B3140" t="s">
        <v>5306</v>
      </c>
      <c r="C3140" t="s">
        <v>5075</v>
      </c>
      <c r="D3140" t="s">
        <v>6087</v>
      </c>
      <c r="E3140" t="str">
        <f t="shared" si="48"/>
        <v>888888880291300 FALSHIRE WAY NE</v>
      </c>
      <c r="I3140" t="s">
        <v>16</v>
      </c>
      <c r="J3140" t="s">
        <v>6488</v>
      </c>
      <c r="K3140" t="s">
        <v>6285</v>
      </c>
    </row>
    <row r="3141" spans="1:11" x14ac:dyDescent="0.25">
      <c r="A3141" s="2">
        <v>888888880291</v>
      </c>
      <c r="B3141" t="s">
        <v>5307</v>
      </c>
      <c r="C3141" t="s">
        <v>5075</v>
      </c>
      <c r="D3141" t="s">
        <v>6088</v>
      </c>
      <c r="E3141" t="str">
        <f t="shared" si="48"/>
        <v>8888888802914255 49 STREET NE</v>
      </c>
      <c r="I3141" t="s">
        <v>16</v>
      </c>
      <c r="J3141" t="s">
        <v>7446</v>
      </c>
      <c r="K3141" t="s">
        <v>6285</v>
      </c>
    </row>
    <row r="3142" spans="1:11" x14ac:dyDescent="0.25">
      <c r="A3142" s="2">
        <v>888888880292</v>
      </c>
      <c r="B3142" t="s">
        <v>5308</v>
      </c>
      <c r="C3142" t="s">
        <v>5075</v>
      </c>
      <c r="D3142" t="s">
        <v>6089</v>
      </c>
      <c r="E3142" t="str">
        <f t="shared" si="48"/>
        <v>88888888029215 MARTINVIEW ROAD NE</v>
      </c>
      <c r="I3142" t="s">
        <v>16</v>
      </c>
      <c r="J3142" t="s">
        <v>7447</v>
      </c>
      <c r="K3142" t="s">
        <v>6285</v>
      </c>
    </row>
    <row r="3143" spans="1:11" x14ac:dyDescent="0.25">
      <c r="A3143" s="2">
        <v>888888880294</v>
      </c>
      <c r="B3143" t="s">
        <v>5309</v>
      </c>
      <c r="C3143" t="s">
        <v>5075</v>
      </c>
      <c r="D3143" t="s">
        <v>6090</v>
      </c>
      <c r="E3143" t="str">
        <f t="shared" si="48"/>
        <v>8888888802942256 7 AVE NE</v>
      </c>
      <c r="I3143" t="s">
        <v>1218</v>
      </c>
      <c r="J3143" t="s">
        <v>7448</v>
      </c>
      <c r="K3143" t="s">
        <v>6285</v>
      </c>
    </row>
    <row r="3144" spans="1:11" x14ac:dyDescent="0.25">
      <c r="A3144" s="2">
        <v>888888880294</v>
      </c>
      <c r="B3144" t="s">
        <v>5310</v>
      </c>
      <c r="C3144" t="s">
        <v>5075</v>
      </c>
      <c r="D3144" t="s">
        <v>6091</v>
      </c>
      <c r="E3144" t="str">
        <f t="shared" si="48"/>
        <v>888888880294146 7 ST NE</v>
      </c>
      <c r="I3144" t="s">
        <v>1218</v>
      </c>
      <c r="J3144" t="s">
        <v>7449</v>
      </c>
      <c r="K3144" t="s">
        <v>6285</v>
      </c>
    </row>
    <row r="3145" spans="1:11" x14ac:dyDescent="0.25">
      <c r="A3145" s="2">
        <v>888888880295</v>
      </c>
      <c r="B3145" t="s">
        <v>5311</v>
      </c>
      <c r="C3145" t="s">
        <v>5075</v>
      </c>
      <c r="D3145" t="s">
        <v>6092</v>
      </c>
      <c r="E3145" t="str">
        <f t="shared" si="48"/>
        <v>888888880295501 11 ST SE</v>
      </c>
      <c r="I3145" t="s">
        <v>1218</v>
      </c>
      <c r="J3145" t="s">
        <v>7450</v>
      </c>
      <c r="K3145" t="s">
        <v>6285</v>
      </c>
    </row>
    <row r="3146" spans="1:11" x14ac:dyDescent="0.25">
      <c r="A3146" s="2">
        <v>888888880295</v>
      </c>
      <c r="B3146" t="s">
        <v>5312</v>
      </c>
      <c r="C3146" t="s">
        <v>5075</v>
      </c>
      <c r="D3146" t="s">
        <v>6093</v>
      </c>
      <c r="E3146" t="str">
        <f t="shared" si="48"/>
        <v>88888888029528 CASTELANI CRES SE</v>
      </c>
      <c r="I3146" t="s">
        <v>1218</v>
      </c>
      <c r="J3146" t="s">
        <v>7451</v>
      </c>
      <c r="K3146" t="s">
        <v>6285</v>
      </c>
    </row>
    <row r="3147" spans="1:11" x14ac:dyDescent="0.25">
      <c r="A3147" s="2">
        <v>888888880295</v>
      </c>
      <c r="B3147" t="s">
        <v>5313</v>
      </c>
      <c r="C3147" t="s">
        <v>5075</v>
      </c>
      <c r="D3147" t="s">
        <v>6094</v>
      </c>
      <c r="E3147" t="str">
        <f t="shared" si="48"/>
        <v>88888888029538 CAIRNEY CRES SE</v>
      </c>
      <c r="I3147" t="s">
        <v>1218</v>
      </c>
      <c r="J3147" t="s">
        <v>7452</v>
      </c>
      <c r="K3147" t="s">
        <v>6285</v>
      </c>
    </row>
    <row r="3148" spans="1:11" x14ac:dyDescent="0.25">
      <c r="A3148" s="2">
        <v>888888880295</v>
      </c>
      <c r="B3148" t="s">
        <v>5314</v>
      </c>
      <c r="C3148" t="s">
        <v>5075</v>
      </c>
      <c r="D3148" t="s">
        <v>6095</v>
      </c>
      <c r="E3148" t="str">
        <f t="shared" si="48"/>
        <v>888888880295214 CYPRESS WAY SE</v>
      </c>
      <c r="I3148" t="s">
        <v>1218</v>
      </c>
      <c r="J3148" t="s">
        <v>7453</v>
      </c>
      <c r="K3148" t="s">
        <v>6285</v>
      </c>
    </row>
    <row r="3149" spans="1:11" x14ac:dyDescent="0.25">
      <c r="A3149" s="2">
        <v>888888880295</v>
      </c>
      <c r="B3149" t="s">
        <v>5315</v>
      </c>
      <c r="C3149" t="s">
        <v>5075</v>
      </c>
      <c r="D3149" t="s">
        <v>6096</v>
      </c>
      <c r="E3149" t="str">
        <f t="shared" ref="E3149:E3212" si="49">CONCATENATE(A3149,B3149)</f>
        <v>88888888029519 EAST GLEN ST SE</v>
      </c>
      <c r="I3149" t="s">
        <v>1218</v>
      </c>
      <c r="J3149" t="s">
        <v>7454</v>
      </c>
      <c r="K3149" t="s">
        <v>6285</v>
      </c>
    </row>
    <row r="3150" spans="1:11" x14ac:dyDescent="0.25">
      <c r="A3150" s="2">
        <v>888888880295</v>
      </c>
      <c r="B3150" t="s">
        <v>5316</v>
      </c>
      <c r="C3150" t="s">
        <v>5075</v>
      </c>
      <c r="D3150" t="s">
        <v>6097</v>
      </c>
      <c r="E3150" t="str">
        <f t="shared" si="49"/>
        <v>88888888029524 ROSSMERE BAY SE</v>
      </c>
      <c r="I3150" t="s">
        <v>1218</v>
      </c>
      <c r="J3150" t="s">
        <v>7455</v>
      </c>
      <c r="K3150" t="s">
        <v>6285</v>
      </c>
    </row>
    <row r="3151" spans="1:11" x14ac:dyDescent="0.25">
      <c r="A3151" s="2">
        <v>888888880295</v>
      </c>
      <c r="B3151" t="s">
        <v>5317</v>
      </c>
      <c r="C3151" t="s">
        <v>5075</v>
      </c>
      <c r="D3151" t="s">
        <v>6098</v>
      </c>
      <c r="E3151" t="str">
        <f t="shared" si="49"/>
        <v>8888888802959 RAE PL SE</v>
      </c>
      <c r="I3151" t="s">
        <v>1218</v>
      </c>
      <c r="J3151" t="s">
        <v>7456</v>
      </c>
      <c r="K3151" t="s">
        <v>6285</v>
      </c>
    </row>
    <row r="3152" spans="1:11" x14ac:dyDescent="0.25">
      <c r="A3152" s="2">
        <v>888888880295</v>
      </c>
      <c r="B3152" t="s">
        <v>5318</v>
      </c>
      <c r="C3152" t="s">
        <v>5075</v>
      </c>
      <c r="D3152" t="s">
        <v>6099</v>
      </c>
      <c r="E3152" t="str">
        <f t="shared" si="49"/>
        <v>88888888029514 ROSSHAVEN PL SE</v>
      </c>
      <c r="I3152" t="s">
        <v>1218</v>
      </c>
      <c r="J3152" t="s">
        <v>7457</v>
      </c>
      <c r="K3152" t="s">
        <v>6285</v>
      </c>
    </row>
    <row r="3153" spans="1:11" x14ac:dyDescent="0.25">
      <c r="A3153" s="2">
        <v>888888880295</v>
      </c>
      <c r="B3153" t="s">
        <v>5319</v>
      </c>
      <c r="C3153" t="s">
        <v>5075</v>
      </c>
      <c r="D3153" t="s">
        <v>6100</v>
      </c>
      <c r="E3153" t="str">
        <f t="shared" si="49"/>
        <v>888888880295215 ROSS GLEN RD SE</v>
      </c>
      <c r="I3153" t="s">
        <v>1218</v>
      </c>
      <c r="J3153" t="s">
        <v>7458</v>
      </c>
      <c r="K3153" t="s">
        <v>6285</v>
      </c>
    </row>
    <row r="3154" spans="1:11" x14ac:dyDescent="0.25">
      <c r="A3154" s="2">
        <v>888888880295</v>
      </c>
      <c r="B3154" t="s">
        <v>5320</v>
      </c>
      <c r="C3154" t="s">
        <v>5075</v>
      </c>
      <c r="D3154" t="s">
        <v>6101</v>
      </c>
      <c r="E3154" t="str">
        <f t="shared" si="49"/>
        <v>888888880295259 SEVEN PERSONS DR SW</v>
      </c>
      <c r="I3154" t="s">
        <v>1218</v>
      </c>
      <c r="J3154" t="s">
        <v>7459</v>
      </c>
      <c r="K3154" t="s">
        <v>6285</v>
      </c>
    </row>
    <row r="3155" spans="1:11" x14ac:dyDescent="0.25">
      <c r="A3155" s="2">
        <v>888888880296</v>
      </c>
      <c r="B3155" t="s">
        <v>5321</v>
      </c>
      <c r="C3155" t="s">
        <v>5075</v>
      </c>
      <c r="D3155" t="s">
        <v>6102</v>
      </c>
      <c r="E3155" t="str">
        <f t="shared" si="49"/>
        <v>8888888802965328 35 Street</v>
      </c>
      <c r="I3155" t="s">
        <v>1412</v>
      </c>
      <c r="J3155" t="s">
        <v>7460</v>
      </c>
      <c r="K3155" t="s">
        <v>6285</v>
      </c>
    </row>
    <row r="3156" spans="1:11" x14ac:dyDescent="0.25">
      <c r="A3156" s="2">
        <v>888888880296</v>
      </c>
      <c r="B3156" t="s">
        <v>5322</v>
      </c>
      <c r="C3156" t="s">
        <v>5075</v>
      </c>
      <c r="D3156" t="s">
        <v>6103</v>
      </c>
      <c r="E3156" t="str">
        <f t="shared" si="49"/>
        <v>8888888802962915 57A Avenue</v>
      </c>
      <c r="I3156" t="s">
        <v>1412</v>
      </c>
      <c r="J3156" t="s">
        <v>7461</v>
      </c>
      <c r="K3156" t="s">
        <v>6285</v>
      </c>
    </row>
    <row r="3157" spans="1:11" x14ac:dyDescent="0.25">
      <c r="A3157" s="2">
        <v>888888880296</v>
      </c>
      <c r="B3157" t="s">
        <v>5323</v>
      </c>
      <c r="C3157" t="s">
        <v>5075</v>
      </c>
      <c r="D3157" t="s">
        <v>6104</v>
      </c>
      <c r="E3157" t="str">
        <f t="shared" si="49"/>
        <v>8888888802965214, 5216 35 Street</v>
      </c>
      <c r="I3157" t="s">
        <v>1412</v>
      </c>
      <c r="J3157" t="s">
        <v>7460</v>
      </c>
      <c r="K3157" t="s">
        <v>6285</v>
      </c>
    </row>
    <row r="3158" spans="1:11" x14ac:dyDescent="0.25">
      <c r="A3158" s="2">
        <v>888888880296</v>
      </c>
      <c r="B3158" t="s">
        <v>5324</v>
      </c>
      <c r="C3158" t="s">
        <v>5075</v>
      </c>
      <c r="D3158" t="s">
        <v>6105</v>
      </c>
      <c r="E3158" t="str">
        <f t="shared" si="49"/>
        <v>8888888802965606 42 Street</v>
      </c>
      <c r="I3158" t="s">
        <v>1412</v>
      </c>
      <c r="J3158" t="s">
        <v>7462</v>
      </c>
      <c r="K3158" t="s">
        <v>6285</v>
      </c>
    </row>
    <row r="3159" spans="1:11" x14ac:dyDescent="0.25">
      <c r="A3159" s="2">
        <v>888888880296</v>
      </c>
      <c r="B3159" t="s">
        <v>5325</v>
      </c>
      <c r="C3159" t="s">
        <v>5075</v>
      </c>
      <c r="D3159" t="s">
        <v>6106</v>
      </c>
      <c r="E3159" t="str">
        <f t="shared" si="49"/>
        <v>8888888802965013 55A Street</v>
      </c>
      <c r="I3159" t="s">
        <v>1412</v>
      </c>
      <c r="J3159" t="s">
        <v>7463</v>
      </c>
      <c r="K3159" t="s">
        <v>6285</v>
      </c>
    </row>
    <row r="3160" spans="1:11" x14ac:dyDescent="0.25">
      <c r="A3160" s="2">
        <v>888888880296</v>
      </c>
      <c r="B3160" t="s">
        <v>5326</v>
      </c>
      <c r="C3160" t="s">
        <v>5075</v>
      </c>
      <c r="D3160" t="s">
        <v>6107</v>
      </c>
      <c r="E3160" t="str">
        <f t="shared" si="49"/>
        <v>8888888802965308 35 Street</v>
      </c>
      <c r="I3160" t="s">
        <v>1412</v>
      </c>
      <c r="J3160" t="s">
        <v>7460</v>
      </c>
      <c r="K3160" t="s">
        <v>6285</v>
      </c>
    </row>
    <row r="3161" spans="1:11" x14ac:dyDescent="0.25">
      <c r="A3161" s="2">
        <v>888888880297</v>
      </c>
      <c r="B3161" t="s">
        <v>5327</v>
      </c>
      <c r="C3161" t="s">
        <v>5075</v>
      </c>
      <c r="D3161" t="s">
        <v>6108</v>
      </c>
      <c r="E3161" t="str">
        <f t="shared" si="49"/>
        <v>888888880297129, 131 Overdown Drive</v>
      </c>
      <c r="I3161" t="s">
        <v>668</v>
      </c>
      <c r="J3161" t="s">
        <v>7464</v>
      </c>
      <c r="K3161" t="s">
        <v>6285</v>
      </c>
    </row>
    <row r="3162" spans="1:11" x14ac:dyDescent="0.25">
      <c r="A3162" s="2">
        <v>888888880298</v>
      </c>
      <c r="B3162" t="s">
        <v>5328</v>
      </c>
      <c r="C3162" t="s">
        <v>5075</v>
      </c>
      <c r="D3162" t="s">
        <v>6109</v>
      </c>
      <c r="E3162" t="str">
        <f t="shared" si="49"/>
        <v>8888888802983706-46 STREET</v>
      </c>
      <c r="I3162" t="s">
        <v>668</v>
      </c>
      <c r="J3162" t="s">
        <v>7465</v>
      </c>
      <c r="K3162" t="s">
        <v>6285</v>
      </c>
    </row>
    <row r="3163" spans="1:11" x14ac:dyDescent="0.25">
      <c r="A3163" s="2">
        <v>888888880297</v>
      </c>
      <c r="B3163" t="s">
        <v>5329</v>
      </c>
      <c r="C3163" t="s">
        <v>5075</v>
      </c>
      <c r="D3163" t="s">
        <v>6110</v>
      </c>
      <c r="E3163" t="str">
        <f t="shared" si="49"/>
        <v>8888888802976327-58 AVENUE</v>
      </c>
      <c r="I3163" t="s">
        <v>668</v>
      </c>
      <c r="J3163" t="s">
        <v>7466</v>
      </c>
      <c r="K3163" t="s">
        <v>6285</v>
      </c>
    </row>
    <row r="3164" spans="1:11" x14ac:dyDescent="0.25">
      <c r="A3164" s="2">
        <v>888888880297</v>
      </c>
      <c r="B3164" t="s">
        <v>5330</v>
      </c>
      <c r="C3164" t="s">
        <v>5075</v>
      </c>
      <c r="D3164" t="s">
        <v>6111</v>
      </c>
      <c r="E3164" t="str">
        <f t="shared" si="49"/>
        <v>8888888802975528-60 AVENUE</v>
      </c>
      <c r="I3164" t="s">
        <v>668</v>
      </c>
      <c r="J3164" t="s">
        <v>7467</v>
      </c>
      <c r="K3164" t="s">
        <v>6285</v>
      </c>
    </row>
    <row r="3165" spans="1:11" x14ac:dyDescent="0.25">
      <c r="A3165" s="2">
        <v>888888880298</v>
      </c>
      <c r="B3165" t="s">
        <v>5331</v>
      </c>
      <c r="C3165" t="s">
        <v>5075</v>
      </c>
      <c r="D3165" t="s">
        <v>6112</v>
      </c>
      <c r="E3165" t="str">
        <f t="shared" si="49"/>
        <v>88888888029832 WELLS STREET</v>
      </c>
      <c r="I3165" t="s">
        <v>668</v>
      </c>
      <c r="J3165" t="s">
        <v>7468</v>
      </c>
      <c r="K3165" t="s">
        <v>6285</v>
      </c>
    </row>
    <row r="3166" spans="1:11" x14ac:dyDescent="0.25">
      <c r="A3166" s="2">
        <v>888888880297</v>
      </c>
      <c r="B3166" t="s">
        <v>5332</v>
      </c>
      <c r="C3166" t="s">
        <v>5075</v>
      </c>
      <c r="D3166" t="s">
        <v>6113</v>
      </c>
      <c r="E3166" t="str">
        <f t="shared" si="49"/>
        <v>8888888802976335-61 AVENUE</v>
      </c>
      <c r="I3166" t="s">
        <v>668</v>
      </c>
      <c r="J3166" t="s">
        <v>7469</v>
      </c>
      <c r="K3166" t="s">
        <v>6285</v>
      </c>
    </row>
    <row r="3167" spans="1:11" x14ac:dyDescent="0.25">
      <c r="A3167" s="2">
        <v>888888880298</v>
      </c>
      <c r="B3167" t="s">
        <v>5333</v>
      </c>
      <c r="C3167" t="s">
        <v>5075</v>
      </c>
      <c r="D3167" t="s">
        <v>6114</v>
      </c>
      <c r="E3167" t="str">
        <f t="shared" si="49"/>
        <v>88888888029835 WELLS STREET</v>
      </c>
      <c r="I3167" t="s">
        <v>668</v>
      </c>
      <c r="J3167" t="s">
        <v>7470</v>
      </c>
      <c r="K3167" t="s">
        <v>6285</v>
      </c>
    </row>
    <row r="3168" spans="1:11" x14ac:dyDescent="0.25">
      <c r="A3168" s="2">
        <v>888888880297</v>
      </c>
      <c r="B3168" t="s">
        <v>5334</v>
      </c>
      <c r="C3168" t="s">
        <v>5075</v>
      </c>
      <c r="D3168" t="s">
        <v>6115</v>
      </c>
      <c r="E3168" t="str">
        <f t="shared" si="49"/>
        <v>8888888802979, 11 Northey Avenue</v>
      </c>
      <c r="I3168" t="s">
        <v>668</v>
      </c>
      <c r="J3168" t="s">
        <v>7471</v>
      </c>
      <c r="K3168" t="s">
        <v>6285</v>
      </c>
    </row>
    <row r="3169" spans="1:11" x14ac:dyDescent="0.25">
      <c r="A3169" s="2">
        <v>888888880299</v>
      </c>
      <c r="B3169" t="s">
        <v>5335</v>
      </c>
      <c r="C3169" t="s">
        <v>5075</v>
      </c>
      <c r="D3169" t="s">
        <v>6116</v>
      </c>
      <c r="E3169" t="str">
        <f t="shared" si="49"/>
        <v>8888888802995422 52AVE</v>
      </c>
      <c r="I3169" t="s">
        <v>1464</v>
      </c>
      <c r="J3169" t="s">
        <v>7472</v>
      </c>
      <c r="K3169" t="s">
        <v>6285</v>
      </c>
    </row>
    <row r="3170" spans="1:11" x14ac:dyDescent="0.25">
      <c r="A3170" s="2">
        <v>888888880299</v>
      </c>
      <c r="B3170" t="s">
        <v>5336</v>
      </c>
      <c r="C3170" t="s">
        <v>5075</v>
      </c>
      <c r="D3170" t="s">
        <v>6117</v>
      </c>
      <c r="E3170" t="str">
        <f t="shared" si="49"/>
        <v>8888888802995111 54 ST</v>
      </c>
      <c r="I3170" t="s">
        <v>1464</v>
      </c>
      <c r="J3170" t="s">
        <v>7473</v>
      </c>
      <c r="K3170" t="s">
        <v>6285</v>
      </c>
    </row>
    <row r="3171" spans="1:11" x14ac:dyDescent="0.25">
      <c r="A3171" s="2">
        <v>888888880299</v>
      </c>
      <c r="B3171" t="s">
        <v>5337</v>
      </c>
      <c r="C3171" t="s">
        <v>5075</v>
      </c>
      <c r="D3171" t="s">
        <v>6118</v>
      </c>
      <c r="E3171" t="str">
        <f t="shared" si="49"/>
        <v>8888888802995338 53 AVE</v>
      </c>
      <c r="I3171" t="s">
        <v>1464</v>
      </c>
      <c r="J3171" t="s">
        <v>7473</v>
      </c>
      <c r="K3171" t="s">
        <v>6285</v>
      </c>
    </row>
    <row r="3172" spans="1:11" x14ac:dyDescent="0.25">
      <c r="A3172" s="2">
        <v>888888880299</v>
      </c>
      <c r="B3172" t="s">
        <v>5338</v>
      </c>
      <c r="C3172" t="s">
        <v>5075</v>
      </c>
      <c r="D3172" t="s">
        <v>6119</v>
      </c>
      <c r="E3172" t="str">
        <f t="shared" si="49"/>
        <v>8888888802995336 53 AVE</v>
      </c>
      <c r="I3172" t="s">
        <v>1464</v>
      </c>
      <c r="J3172" t="s">
        <v>7473</v>
      </c>
      <c r="K3172" t="s">
        <v>6285</v>
      </c>
    </row>
    <row r="3173" spans="1:11" x14ac:dyDescent="0.25">
      <c r="A3173" s="2">
        <v>888888880299</v>
      </c>
      <c r="B3173" t="s">
        <v>5339</v>
      </c>
      <c r="C3173" t="s">
        <v>5075</v>
      </c>
      <c r="D3173" t="s">
        <v>6120</v>
      </c>
      <c r="E3173" t="str">
        <f t="shared" si="49"/>
        <v>8888888802995013 52 AVE</v>
      </c>
      <c r="I3173" t="s">
        <v>1464</v>
      </c>
      <c r="J3173" t="s">
        <v>7474</v>
      </c>
      <c r="K3173" t="s">
        <v>6285</v>
      </c>
    </row>
    <row r="3174" spans="1:11" x14ac:dyDescent="0.25">
      <c r="A3174" s="2">
        <v>888888880299</v>
      </c>
      <c r="B3174" t="s">
        <v>5340</v>
      </c>
      <c r="C3174" t="s">
        <v>5075</v>
      </c>
      <c r="D3174" t="s">
        <v>6121</v>
      </c>
      <c r="E3174" t="str">
        <f t="shared" si="49"/>
        <v>8888888802994705 49 AVE</v>
      </c>
      <c r="I3174" t="s">
        <v>1464</v>
      </c>
      <c r="J3174" t="s">
        <v>7475</v>
      </c>
      <c r="K3174" t="s">
        <v>6285</v>
      </c>
    </row>
    <row r="3175" spans="1:11" x14ac:dyDescent="0.25">
      <c r="A3175" s="2">
        <v>888888880299</v>
      </c>
      <c r="B3175" t="s">
        <v>5341</v>
      </c>
      <c r="C3175" t="s">
        <v>5075</v>
      </c>
      <c r="D3175" t="s">
        <v>6122</v>
      </c>
      <c r="E3175" t="str">
        <f t="shared" si="49"/>
        <v>8888888802994517 41A ST</v>
      </c>
      <c r="I3175" t="s">
        <v>1464</v>
      </c>
      <c r="J3175" t="s">
        <v>7170</v>
      </c>
      <c r="K3175" t="s">
        <v>6285</v>
      </c>
    </row>
    <row r="3176" spans="1:11" x14ac:dyDescent="0.25">
      <c r="A3176" s="2">
        <v>888888880299</v>
      </c>
      <c r="B3176" t="s">
        <v>5342</v>
      </c>
      <c r="C3176" t="s">
        <v>5075</v>
      </c>
      <c r="D3176" t="s">
        <v>6123</v>
      </c>
      <c r="E3176" t="str">
        <f t="shared" si="49"/>
        <v>8888888802994307E, 4307W 49 Avenue</v>
      </c>
      <c r="I3176" t="s">
        <v>1464</v>
      </c>
      <c r="J3176" t="s">
        <v>7476</v>
      </c>
      <c r="K3176" t="s">
        <v>6285</v>
      </c>
    </row>
    <row r="3177" spans="1:11" x14ac:dyDescent="0.25">
      <c r="A3177" s="2">
        <v>888888880300</v>
      </c>
      <c r="B3177" t="s">
        <v>5343</v>
      </c>
      <c r="C3177" t="s">
        <v>5075</v>
      </c>
      <c r="D3177" t="s">
        <v>6124</v>
      </c>
      <c r="E3177" t="str">
        <f t="shared" si="49"/>
        <v>8888888803004410 45 AVE</v>
      </c>
      <c r="I3177" t="s">
        <v>1464</v>
      </c>
      <c r="J3177" t="s">
        <v>7477</v>
      </c>
      <c r="K3177" t="s">
        <v>6285</v>
      </c>
    </row>
    <row r="3178" spans="1:11" x14ac:dyDescent="0.25">
      <c r="A3178" s="2">
        <v>888888880300</v>
      </c>
      <c r="B3178" t="s">
        <v>5344</v>
      </c>
      <c r="C3178" t="s">
        <v>5075</v>
      </c>
      <c r="D3178" t="s">
        <v>6125</v>
      </c>
      <c r="E3178" t="str">
        <f t="shared" si="49"/>
        <v>8888888803004702 45 AVE</v>
      </c>
      <c r="I3178" t="s">
        <v>1464</v>
      </c>
      <c r="J3178" t="s">
        <v>7478</v>
      </c>
      <c r="K3178" t="s">
        <v>6285</v>
      </c>
    </row>
    <row r="3179" spans="1:11" x14ac:dyDescent="0.25">
      <c r="A3179" s="2">
        <v>888888880300</v>
      </c>
      <c r="B3179" t="s">
        <v>5345</v>
      </c>
      <c r="C3179" t="s">
        <v>5075</v>
      </c>
      <c r="D3179" t="s">
        <v>6126</v>
      </c>
      <c r="E3179" t="str">
        <f t="shared" si="49"/>
        <v>8888888803004412 45 AVE</v>
      </c>
      <c r="I3179" t="s">
        <v>1464</v>
      </c>
      <c r="J3179" t="s">
        <v>7477</v>
      </c>
      <c r="K3179" t="s">
        <v>6285</v>
      </c>
    </row>
    <row r="3180" spans="1:11" x14ac:dyDescent="0.25">
      <c r="A3180" s="2">
        <v>888888880300</v>
      </c>
      <c r="B3180" t="s">
        <v>5346</v>
      </c>
      <c r="C3180" t="s">
        <v>5075</v>
      </c>
      <c r="D3180" t="s">
        <v>6127</v>
      </c>
      <c r="E3180" t="str">
        <f t="shared" si="49"/>
        <v>8888888803004301 42 ST</v>
      </c>
      <c r="I3180" t="s">
        <v>1464</v>
      </c>
      <c r="J3180" t="s">
        <v>7479</v>
      </c>
      <c r="K3180" t="s">
        <v>6285</v>
      </c>
    </row>
    <row r="3181" spans="1:11" x14ac:dyDescent="0.25">
      <c r="A3181" s="2">
        <v>888888880300</v>
      </c>
      <c r="B3181" t="s">
        <v>5347</v>
      </c>
      <c r="C3181" t="s">
        <v>5075</v>
      </c>
      <c r="D3181" t="s">
        <v>6128</v>
      </c>
      <c r="E3181" t="str">
        <f t="shared" si="49"/>
        <v>8888888803004810 52 AVE</v>
      </c>
      <c r="I3181" t="s">
        <v>1464</v>
      </c>
      <c r="J3181" t="s">
        <v>7480</v>
      </c>
      <c r="K3181" t="s">
        <v>6285</v>
      </c>
    </row>
    <row r="3182" spans="1:11" x14ac:dyDescent="0.25">
      <c r="A3182" s="2">
        <v>888888880300</v>
      </c>
      <c r="B3182" t="s">
        <v>5348</v>
      </c>
      <c r="C3182" t="s">
        <v>5075</v>
      </c>
      <c r="D3182" t="s">
        <v>6129</v>
      </c>
      <c r="E3182" t="str">
        <f t="shared" si="49"/>
        <v>8888888803004704 43 AVE</v>
      </c>
      <c r="I3182" t="s">
        <v>1464</v>
      </c>
      <c r="J3182" t="s">
        <v>7481</v>
      </c>
      <c r="K3182" t="s">
        <v>6285</v>
      </c>
    </row>
    <row r="3183" spans="1:11" x14ac:dyDescent="0.25">
      <c r="A3183" s="2">
        <v>888888880300</v>
      </c>
      <c r="B3183" t="s">
        <v>5349</v>
      </c>
      <c r="C3183" t="s">
        <v>5075</v>
      </c>
      <c r="D3183" t="s">
        <v>6130</v>
      </c>
      <c r="E3183" t="str">
        <f t="shared" si="49"/>
        <v>8888888803004504 41 ST</v>
      </c>
      <c r="I3183" t="s">
        <v>1464</v>
      </c>
      <c r="J3183" t="s">
        <v>7482</v>
      </c>
      <c r="K3183" t="s">
        <v>6285</v>
      </c>
    </row>
    <row r="3184" spans="1:11" x14ac:dyDescent="0.25">
      <c r="A3184" s="2">
        <v>888888880300</v>
      </c>
      <c r="B3184" t="s">
        <v>5350</v>
      </c>
      <c r="C3184" t="s">
        <v>5075</v>
      </c>
      <c r="D3184" t="s">
        <v>6131</v>
      </c>
      <c r="E3184" t="str">
        <f t="shared" si="49"/>
        <v>8888888803004406 44 AVE</v>
      </c>
      <c r="I3184" t="s">
        <v>1464</v>
      </c>
      <c r="J3184" t="s">
        <v>7483</v>
      </c>
      <c r="K3184" t="s">
        <v>6285</v>
      </c>
    </row>
    <row r="3185" spans="1:11" x14ac:dyDescent="0.25">
      <c r="A3185" s="2">
        <v>888888880300</v>
      </c>
      <c r="B3185" t="s">
        <v>5351</v>
      </c>
      <c r="C3185" t="s">
        <v>5075</v>
      </c>
      <c r="D3185" t="s">
        <v>6132</v>
      </c>
      <c r="E3185" t="str">
        <f t="shared" si="49"/>
        <v>8888888803004402 43 AVE</v>
      </c>
      <c r="I3185" t="s">
        <v>1464</v>
      </c>
      <c r="J3185" t="s">
        <v>7484</v>
      </c>
      <c r="K3185" t="s">
        <v>6285</v>
      </c>
    </row>
    <row r="3186" spans="1:11" x14ac:dyDescent="0.25">
      <c r="A3186" s="2">
        <v>888888880300</v>
      </c>
      <c r="B3186" t="s">
        <v>5352</v>
      </c>
      <c r="C3186" t="s">
        <v>5075</v>
      </c>
      <c r="D3186" t="s">
        <v>6133</v>
      </c>
      <c r="E3186" t="str">
        <f t="shared" si="49"/>
        <v>8888888803004419 46 AVE</v>
      </c>
      <c r="I3186" t="s">
        <v>1464</v>
      </c>
      <c r="J3186" t="s">
        <v>7485</v>
      </c>
      <c r="K3186" t="s">
        <v>6285</v>
      </c>
    </row>
    <row r="3187" spans="1:11" x14ac:dyDescent="0.25">
      <c r="A3187" s="2">
        <v>888888880300</v>
      </c>
      <c r="B3187" t="s">
        <v>5353</v>
      </c>
      <c r="C3187" t="s">
        <v>5075</v>
      </c>
      <c r="D3187" t="s">
        <v>6134</v>
      </c>
      <c r="E3187" t="str">
        <f t="shared" si="49"/>
        <v>8888888803004305 45 ST</v>
      </c>
      <c r="I3187" t="s">
        <v>1464</v>
      </c>
      <c r="J3187" t="s">
        <v>7171</v>
      </c>
      <c r="K3187" t="s">
        <v>6285</v>
      </c>
    </row>
    <row r="3188" spans="1:11" x14ac:dyDescent="0.25">
      <c r="A3188" s="2">
        <v>888888880300</v>
      </c>
      <c r="B3188" t="s">
        <v>5354</v>
      </c>
      <c r="C3188" t="s">
        <v>5075</v>
      </c>
      <c r="D3188" t="s">
        <v>6135</v>
      </c>
      <c r="E3188" t="str">
        <f t="shared" si="49"/>
        <v>8888888803004704 45 AVE</v>
      </c>
      <c r="I3188" t="s">
        <v>1464</v>
      </c>
      <c r="J3188" t="s">
        <v>7486</v>
      </c>
      <c r="K3188" t="s">
        <v>6285</v>
      </c>
    </row>
    <row r="3189" spans="1:11" x14ac:dyDescent="0.25">
      <c r="A3189" s="2">
        <v>888888880300</v>
      </c>
      <c r="B3189" t="s">
        <v>5355</v>
      </c>
      <c r="C3189" t="s">
        <v>5075</v>
      </c>
      <c r="D3189" t="s">
        <v>6136</v>
      </c>
      <c r="E3189" t="str">
        <f t="shared" si="49"/>
        <v>8888888803004319 42 ST</v>
      </c>
      <c r="I3189" t="s">
        <v>1464</v>
      </c>
      <c r="J3189" t="s">
        <v>7479</v>
      </c>
      <c r="K3189" t="s">
        <v>6285</v>
      </c>
    </row>
    <row r="3190" spans="1:11" x14ac:dyDescent="0.25">
      <c r="A3190" s="2">
        <v>888888880300</v>
      </c>
      <c r="B3190" t="s">
        <v>5356</v>
      </c>
      <c r="C3190" t="s">
        <v>5075</v>
      </c>
      <c r="D3190" t="s">
        <v>6137</v>
      </c>
      <c r="E3190" t="str">
        <f t="shared" si="49"/>
        <v>8888888803004107 47 AVE</v>
      </c>
      <c r="I3190" t="s">
        <v>1464</v>
      </c>
      <c r="J3190" t="s">
        <v>7170</v>
      </c>
      <c r="K3190" t="s">
        <v>6285</v>
      </c>
    </row>
    <row r="3191" spans="1:11" x14ac:dyDescent="0.25">
      <c r="A3191" s="2">
        <v>888888880301</v>
      </c>
      <c r="B3191" t="s">
        <v>5357</v>
      </c>
      <c r="C3191" t="s">
        <v>5075</v>
      </c>
      <c r="D3191" t="s">
        <v>6138</v>
      </c>
      <c r="E3191" t="str">
        <f t="shared" si="49"/>
        <v>88888888030110530 102 AVE</v>
      </c>
      <c r="I3191" t="s">
        <v>1898</v>
      </c>
      <c r="J3191" t="s">
        <v>7487</v>
      </c>
      <c r="K3191" t="s">
        <v>6285</v>
      </c>
    </row>
    <row r="3192" spans="1:11" x14ac:dyDescent="0.25">
      <c r="A3192" s="2">
        <v>888888880301</v>
      </c>
      <c r="B3192" t="s">
        <v>5358</v>
      </c>
      <c r="C3192" t="s">
        <v>5075</v>
      </c>
      <c r="D3192" t="s">
        <v>6139</v>
      </c>
      <c r="E3192" t="str">
        <f t="shared" si="49"/>
        <v>88888888030110408 110 AVE</v>
      </c>
      <c r="I3192" t="s">
        <v>1898</v>
      </c>
      <c r="J3192" t="s">
        <v>7488</v>
      </c>
      <c r="K3192" t="s">
        <v>6285</v>
      </c>
    </row>
    <row r="3193" spans="1:11" x14ac:dyDescent="0.25">
      <c r="A3193" s="2">
        <v>888888880301</v>
      </c>
      <c r="B3193" t="s">
        <v>5359</v>
      </c>
      <c r="C3193" t="s">
        <v>5075</v>
      </c>
      <c r="D3193" t="s">
        <v>6140</v>
      </c>
      <c r="E3193" t="str">
        <f t="shared" si="49"/>
        <v>88888888030111202 96 ST</v>
      </c>
      <c r="I3193" t="s">
        <v>1898</v>
      </c>
      <c r="J3193" t="s">
        <v>7489</v>
      </c>
      <c r="K3193" t="s">
        <v>6285</v>
      </c>
    </row>
    <row r="3194" spans="1:11" x14ac:dyDescent="0.25">
      <c r="A3194" s="2">
        <v>888888880301</v>
      </c>
      <c r="B3194" t="s">
        <v>5360</v>
      </c>
      <c r="C3194" t="s">
        <v>5075</v>
      </c>
      <c r="D3194" t="s">
        <v>6141</v>
      </c>
      <c r="E3194" t="str">
        <f t="shared" si="49"/>
        <v>8888888803019635 112 AVE</v>
      </c>
      <c r="I3194" t="s">
        <v>1898</v>
      </c>
      <c r="J3194" t="s">
        <v>7490</v>
      </c>
      <c r="K3194" t="s">
        <v>6285</v>
      </c>
    </row>
    <row r="3195" spans="1:11" x14ac:dyDescent="0.25">
      <c r="A3195" s="2">
        <v>888888880301</v>
      </c>
      <c r="B3195" t="s">
        <v>5361</v>
      </c>
      <c r="C3195" t="s">
        <v>5075</v>
      </c>
      <c r="D3195" t="s">
        <v>6142</v>
      </c>
      <c r="E3195" t="str">
        <f t="shared" si="49"/>
        <v>88888888030111219 96A ST</v>
      </c>
      <c r="I3195" t="s">
        <v>1898</v>
      </c>
      <c r="J3195" t="s">
        <v>7491</v>
      </c>
      <c r="K3195" t="s">
        <v>6285</v>
      </c>
    </row>
    <row r="3196" spans="1:11" x14ac:dyDescent="0.25">
      <c r="A3196" s="2">
        <v>888888880301</v>
      </c>
      <c r="B3196" t="s">
        <v>5362</v>
      </c>
      <c r="C3196" t="s">
        <v>5075</v>
      </c>
      <c r="D3196" t="s">
        <v>6143</v>
      </c>
      <c r="E3196" t="str">
        <f t="shared" si="49"/>
        <v>88888888030110810 93A ST</v>
      </c>
      <c r="I3196" t="s">
        <v>1898</v>
      </c>
      <c r="J3196" t="s">
        <v>7492</v>
      </c>
      <c r="K3196" t="s">
        <v>6285</v>
      </c>
    </row>
    <row r="3197" spans="1:11" x14ac:dyDescent="0.25">
      <c r="A3197" s="2">
        <v>888888880302</v>
      </c>
      <c r="B3197" t="s">
        <v>5363</v>
      </c>
      <c r="C3197" t="s">
        <v>5075</v>
      </c>
      <c r="D3197" t="s">
        <v>6144</v>
      </c>
      <c r="E3197" t="str">
        <f t="shared" si="49"/>
        <v>88888888030210420 92A ST</v>
      </c>
      <c r="I3197" t="s">
        <v>1898</v>
      </c>
      <c r="J3197" t="s">
        <v>7493</v>
      </c>
      <c r="K3197" t="s">
        <v>6285</v>
      </c>
    </row>
    <row r="3198" spans="1:11" x14ac:dyDescent="0.25">
      <c r="A3198" s="2">
        <v>888888880301</v>
      </c>
      <c r="B3198" t="s">
        <v>5364</v>
      </c>
      <c r="C3198" t="s">
        <v>5075</v>
      </c>
      <c r="D3198" t="s">
        <v>6145</v>
      </c>
      <c r="E3198" t="str">
        <f t="shared" si="49"/>
        <v>8888888803018807 100 ST</v>
      </c>
      <c r="I3198" t="s">
        <v>1898</v>
      </c>
      <c r="J3198" t="s">
        <v>7494</v>
      </c>
      <c r="K3198" t="s">
        <v>6285</v>
      </c>
    </row>
    <row r="3199" spans="1:11" x14ac:dyDescent="0.25">
      <c r="A3199" s="2">
        <v>888888880301</v>
      </c>
      <c r="B3199" t="s">
        <v>5365</v>
      </c>
      <c r="C3199" t="s">
        <v>5075</v>
      </c>
      <c r="D3199" t="s">
        <v>6146</v>
      </c>
      <c r="E3199" t="str">
        <f t="shared" si="49"/>
        <v>8888888803019707 87 AVE</v>
      </c>
      <c r="I3199" t="s">
        <v>1898</v>
      </c>
      <c r="J3199" t="s">
        <v>7495</v>
      </c>
      <c r="K3199" t="s">
        <v>6285</v>
      </c>
    </row>
    <row r="3200" spans="1:11" x14ac:dyDescent="0.25">
      <c r="A3200" s="2">
        <v>888888880301</v>
      </c>
      <c r="B3200" t="s">
        <v>5366</v>
      </c>
      <c r="C3200" t="s">
        <v>5075</v>
      </c>
      <c r="D3200" t="s">
        <v>6147</v>
      </c>
      <c r="E3200" t="str">
        <f t="shared" si="49"/>
        <v>8888888803019852 79 AVE</v>
      </c>
      <c r="I3200" t="s">
        <v>1898</v>
      </c>
      <c r="J3200" t="s">
        <v>7496</v>
      </c>
      <c r="K3200" t="s">
        <v>6285</v>
      </c>
    </row>
    <row r="3201" spans="1:11" x14ac:dyDescent="0.25">
      <c r="A3201" s="2">
        <v>888888880301</v>
      </c>
      <c r="B3201" t="s">
        <v>5367</v>
      </c>
      <c r="C3201" t="s">
        <v>5075</v>
      </c>
      <c r="D3201" t="s">
        <v>6148</v>
      </c>
      <c r="E3201" t="str">
        <f t="shared" si="49"/>
        <v>8888888803018227 96 ST</v>
      </c>
      <c r="I3201" t="s">
        <v>1898</v>
      </c>
      <c r="J3201" t="s">
        <v>7497</v>
      </c>
      <c r="K3201" t="s">
        <v>6285</v>
      </c>
    </row>
    <row r="3202" spans="1:11" x14ac:dyDescent="0.25">
      <c r="A3202" s="2">
        <v>888888880301</v>
      </c>
      <c r="B3202" t="s">
        <v>5368</v>
      </c>
      <c r="C3202" t="s">
        <v>5075</v>
      </c>
      <c r="D3202" t="s">
        <v>6149</v>
      </c>
      <c r="E3202" t="str">
        <f t="shared" si="49"/>
        <v>8888888803019628 82 AVE</v>
      </c>
      <c r="I3202" t="s">
        <v>1898</v>
      </c>
      <c r="J3202" t="s">
        <v>7498</v>
      </c>
      <c r="K3202" t="s">
        <v>6285</v>
      </c>
    </row>
    <row r="3203" spans="1:11" x14ac:dyDescent="0.25">
      <c r="A3203" s="2">
        <v>888888880301</v>
      </c>
      <c r="B3203" t="s">
        <v>5369</v>
      </c>
      <c r="C3203" t="s">
        <v>5075</v>
      </c>
      <c r="D3203" t="s">
        <v>6150</v>
      </c>
      <c r="E3203" t="str">
        <f t="shared" si="49"/>
        <v>8888888803019413 82 AVE</v>
      </c>
      <c r="I3203" t="s">
        <v>1898</v>
      </c>
      <c r="J3203" t="s">
        <v>7499</v>
      </c>
      <c r="K3203" t="s">
        <v>6285</v>
      </c>
    </row>
    <row r="3204" spans="1:11" x14ac:dyDescent="0.25">
      <c r="A3204" s="2">
        <v>888888880301</v>
      </c>
      <c r="B3204" t="s">
        <v>5370</v>
      </c>
      <c r="C3204" t="s">
        <v>5075</v>
      </c>
      <c r="D3204" t="s">
        <v>6151</v>
      </c>
      <c r="E3204" t="str">
        <f t="shared" si="49"/>
        <v>8888888803019413 79 AVE</v>
      </c>
      <c r="I3204" t="s">
        <v>1898</v>
      </c>
      <c r="J3204" t="s">
        <v>7500</v>
      </c>
      <c r="K3204" t="s">
        <v>6285</v>
      </c>
    </row>
    <row r="3205" spans="1:11" x14ac:dyDescent="0.25">
      <c r="A3205" s="2">
        <v>888888880301</v>
      </c>
      <c r="B3205" t="s">
        <v>5371</v>
      </c>
      <c r="C3205" t="s">
        <v>5075</v>
      </c>
      <c r="D3205" t="s">
        <v>6152</v>
      </c>
      <c r="E3205" t="str">
        <f t="shared" si="49"/>
        <v>8888888803019524 79 AVE</v>
      </c>
      <c r="I3205" t="s">
        <v>1898</v>
      </c>
      <c r="J3205" t="s">
        <v>7500</v>
      </c>
      <c r="K3205" t="s">
        <v>6285</v>
      </c>
    </row>
    <row r="3206" spans="1:11" x14ac:dyDescent="0.25">
      <c r="A3206" s="2">
        <v>888888880301</v>
      </c>
      <c r="B3206" t="s">
        <v>5372</v>
      </c>
      <c r="C3206" t="s">
        <v>5075</v>
      </c>
      <c r="D3206" t="s">
        <v>6153</v>
      </c>
      <c r="E3206" t="str">
        <f t="shared" si="49"/>
        <v>8888888803017333 99 ST</v>
      </c>
      <c r="I3206" t="s">
        <v>1898</v>
      </c>
      <c r="J3206" t="s">
        <v>7501</v>
      </c>
      <c r="K3206" t="s">
        <v>6285</v>
      </c>
    </row>
    <row r="3207" spans="1:11" x14ac:dyDescent="0.25">
      <c r="A3207" s="2">
        <v>888888880301</v>
      </c>
      <c r="B3207" t="s">
        <v>5373</v>
      </c>
      <c r="C3207" t="s">
        <v>5075</v>
      </c>
      <c r="D3207" t="s">
        <v>6154</v>
      </c>
      <c r="E3207" t="str">
        <f t="shared" si="49"/>
        <v>8888888803017106 99 ST</v>
      </c>
      <c r="I3207" t="s">
        <v>1898</v>
      </c>
      <c r="J3207" t="s">
        <v>7502</v>
      </c>
      <c r="K3207" t="s">
        <v>6285</v>
      </c>
    </row>
    <row r="3208" spans="1:11" x14ac:dyDescent="0.25">
      <c r="A3208" s="2">
        <v>888888880301</v>
      </c>
      <c r="B3208" t="s">
        <v>5374</v>
      </c>
      <c r="C3208" t="s">
        <v>5075</v>
      </c>
      <c r="D3208" t="s">
        <v>6155</v>
      </c>
      <c r="E3208" t="str">
        <f t="shared" si="49"/>
        <v>8888888803019922 70 AVE</v>
      </c>
      <c r="I3208" t="s">
        <v>1898</v>
      </c>
      <c r="J3208" t="s">
        <v>7503</v>
      </c>
      <c r="K3208" t="s">
        <v>6285</v>
      </c>
    </row>
    <row r="3209" spans="1:11" x14ac:dyDescent="0.25">
      <c r="A3209" s="2">
        <v>888888880301</v>
      </c>
      <c r="B3209" t="s">
        <v>5375</v>
      </c>
      <c r="C3209" t="s">
        <v>5075</v>
      </c>
      <c r="D3209" t="s">
        <v>6156</v>
      </c>
      <c r="E3209" t="str">
        <f t="shared" si="49"/>
        <v>8888888803019305 72 AVE</v>
      </c>
      <c r="I3209" t="s">
        <v>1898</v>
      </c>
      <c r="J3209" t="s">
        <v>7504</v>
      </c>
      <c r="K3209" t="s">
        <v>6285</v>
      </c>
    </row>
    <row r="3210" spans="1:11" x14ac:dyDescent="0.25">
      <c r="A3210" s="2">
        <v>888888880304</v>
      </c>
      <c r="B3210" t="s">
        <v>5376</v>
      </c>
      <c r="C3210" t="s">
        <v>5075</v>
      </c>
      <c r="D3210" t="s">
        <v>6157</v>
      </c>
      <c r="E3210" t="str">
        <f t="shared" si="49"/>
        <v>8888888803049210 96 AVE</v>
      </c>
      <c r="I3210" t="s">
        <v>1898</v>
      </c>
      <c r="J3210" t="s">
        <v>7505</v>
      </c>
      <c r="K3210" t="s">
        <v>6285</v>
      </c>
    </row>
    <row r="3211" spans="1:11" x14ac:dyDescent="0.25">
      <c r="A3211" s="2">
        <v>888888880304</v>
      </c>
      <c r="B3211" t="s">
        <v>5377</v>
      </c>
      <c r="C3211" t="s">
        <v>5075</v>
      </c>
      <c r="D3211" t="s">
        <v>6158</v>
      </c>
      <c r="E3211" t="str">
        <f t="shared" si="49"/>
        <v>8888888803049205 108 AVE</v>
      </c>
      <c r="I3211" t="s">
        <v>1898</v>
      </c>
      <c r="J3211" t="s">
        <v>7506</v>
      </c>
      <c r="K3211" t="s">
        <v>6285</v>
      </c>
    </row>
    <row r="3212" spans="1:11" x14ac:dyDescent="0.25">
      <c r="A3212" s="2">
        <v>888888880303</v>
      </c>
      <c r="B3212" t="s">
        <v>5378</v>
      </c>
      <c r="C3212" t="s">
        <v>5075</v>
      </c>
      <c r="D3212" t="s">
        <v>6159</v>
      </c>
      <c r="E3212" t="str">
        <f t="shared" si="49"/>
        <v>8888888803039719 118 AVE</v>
      </c>
      <c r="I3212" t="s">
        <v>1898</v>
      </c>
      <c r="J3212" t="s">
        <v>7507</v>
      </c>
      <c r="K3212" t="s">
        <v>6285</v>
      </c>
    </row>
    <row r="3213" spans="1:11" x14ac:dyDescent="0.25">
      <c r="A3213" s="2">
        <v>888888880303</v>
      </c>
      <c r="B3213" t="s">
        <v>5379</v>
      </c>
      <c r="C3213" t="s">
        <v>5075</v>
      </c>
      <c r="D3213" t="s">
        <v>6160</v>
      </c>
      <c r="E3213" t="str">
        <f t="shared" ref="E3213:E3276" si="50">CONCATENATE(A3213,B3213)</f>
        <v>8888888803039861 PRAIRIE ROAD</v>
      </c>
      <c r="I3213" t="s">
        <v>1898</v>
      </c>
      <c r="J3213" t="s">
        <v>7508</v>
      </c>
      <c r="K3213" t="s">
        <v>6285</v>
      </c>
    </row>
    <row r="3214" spans="1:11" x14ac:dyDescent="0.25">
      <c r="A3214" s="2">
        <v>888888880303</v>
      </c>
      <c r="B3214" t="s">
        <v>5380</v>
      </c>
      <c r="C3214" t="s">
        <v>5075</v>
      </c>
      <c r="D3214" t="s">
        <v>6161</v>
      </c>
      <c r="E3214" t="str">
        <f t="shared" si="50"/>
        <v>88888888030311852 96 ST</v>
      </c>
      <c r="I3214" t="s">
        <v>1898</v>
      </c>
      <c r="J3214" t="s">
        <v>7509</v>
      </c>
      <c r="K3214" t="s">
        <v>6285</v>
      </c>
    </row>
    <row r="3215" spans="1:11" x14ac:dyDescent="0.25">
      <c r="A3215" s="2">
        <v>888888880304</v>
      </c>
      <c r="B3215" t="s">
        <v>5381</v>
      </c>
      <c r="C3215" t="s">
        <v>5075</v>
      </c>
      <c r="D3215" t="s">
        <v>6162</v>
      </c>
      <c r="E3215" t="str">
        <f t="shared" si="50"/>
        <v>88888888030410608 92C ST</v>
      </c>
      <c r="I3215" t="s">
        <v>1898</v>
      </c>
      <c r="J3215" t="s">
        <v>7510</v>
      </c>
      <c r="K3215" t="s">
        <v>6285</v>
      </c>
    </row>
    <row r="3216" spans="1:11" x14ac:dyDescent="0.25">
      <c r="A3216" s="2">
        <v>888888880303</v>
      </c>
      <c r="B3216" t="s">
        <v>5382</v>
      </c>
      <c r="C3216" t="s">
        <v>5075</v>
      </c>
      <c r="D3216" t="s">
        <v>6163</v>
      </c>
      <c r="E3216" t="str">
        <f t="shared" si="50"/>
        <v>8888888803037322 99 ST</v>
      </c>
      <c r="I3216" t="s">
        <v>1898</v>
      </c>
      <c r="J3216" t="s">
        <v>7511</v>
      </c>
      <c r="K3216" t="s">
        <v>6285</v>
      </c>
    </row>
    <row r="3217" spans="1:11" x14ac:dyDescent="0.25">
      <c r="A3217" s="2">
        <v>888888880303</v>
      </c>
      <c r="B3217" t="s">
        <v>5383</v>
      </c>
      <c r="C3217" t="s">
        <v>5075</v>
      </c>
      <c r="D3217" t="s">
        <v>6164</v>
      </c>
      <c r="E3217" t="str">
        <f t="shared" si="50"/>
        <v>8888888803039348 112 AVE</v>
      </c>
      <c r="I3217" t="s">
        <v>1898</v>
      </c>
      <c r="J3217" t="s">
        <v>7512</v>
      </c>
      <c r="K3217" t="s">
        <v>6285</v>
      </c>
    </row>
    <row r="3218" spans="1:11" x14ac:dyDescent="0.25">
      <c r="A3218" s="2">
        <v>888888880303</v>
      </c>
      <c r="B3218" t="s">
        <v>5384</v>
      </c>
      <c r="C3218" t="s">
        <v>5075</v>
      </c>
      <c r="D3218" t="s">
        <v>6165</v>
      </c>
      <c r="E3218" t="str">
        <f t="shared" si="50"/>
        <v>8888888803039414 81 A AVE</v>
      </c>
      <c r="I3218" t="s">
        <v>1898</v>
      </c>
      <c r="J3218" t="s">
        <v>7513</v>
      </c>
      <c r="K3218" t="s">
        <v>6285</v>
      </c>
    </row>
    <row r="3219" spans="1:11" x14ac:dyDescent="0.25">
      <c r="A3219" s="2">
        <v>888888880303</v>
      </c>
      <c r="B3219" t="s">
        <v>5385</v>
      </c>
      <c r="C3219" t="s">
        <v>5075</v>
      </c>
      <c r="D3219" t="s">
        <v>6166</v>
      </c>
      <c r="E3219" t="str">
        <f t="shared" si="50"/>
        <v>8888888803038412 98A ST</v>
      </c>
      <c r="I3219" t="s">
        <v>1898</v>
      </c>
      <c r="J3219" t="s">
        <v>7514</v>
      </c>
      <c r="K3219" t="s">
        <v>6285</v>
      </c>
    </row>
    <row r="3220" spans="1:11" x14ac:dyDescent="0.25">
      <c r="A3220" s="2">
        <v>888888880304</v>
      </c>
      <c r="B3220" t="s">
        <v>5386</v>
      </c>
      <c r="C3220" t="s">
        <v>5075</v>
      </c>
      <c r="D3220" t="s">
        <v>6167</v>
      </c>
      <c r="E3220" t="str">
        <f t="shared" si="50"/>
        <v>8888888803049421 100 AVE</v>
      </c>
      <c r="I3220" t="s">
        <v>1898</v>
      </c>
      <c r="J3220" t="s">
        <v>7515</v>
      </c>
      <c r="K3220" t="s">
        <v>6285</v>
      </c>
    </row>
    <row r="3221" spans="1:11" x14ac:dyDescent="0.25">
      <c r="A3221" s="2">
        <v>888888880305</v>
      </c>
      <c r="B3221" t="s">
        <v>5387</v>
      </c>
      <c r="C3221" t="s">
        <v>5075</v>
      </c>
      <c r="D3221" t="s">
        <v>6168</v>
      </c>
      <c r="E3221" t="str">
        <f t="shared" si="50"/>
        <v>888888880305904 10A AVE SE</v>
      </c>
      <c r="I3221" t="s">
        <v>1318</v>
      </c>
      <c r="J3221" t="s">
        <v>7218</v>
      </c>
      <c r="K3221" t="s">
        <v>6285</v>
      </c>
    </row>
    <row r="3222" spans="1:11" x14ac:dyDescent="0.25">
      <c r="A3222" s="2">
        <v>888888880305</v>
      </c>
      <c r="B3222" t="s">
        <v>5388</v>
      </c>
      <c r="C3222" t="s">
        <v>5075</v>
      </c>
      <c r="D3222" t="s">
        <v>6169</v>
      </c>
      <c r="E3222" t="str">
        <f t="shared" si="50"/>
        <v>888888880305909 10 AVE SE</v>
      </c>
      <c r="I3222" t="s">
        <v>1318</v>
      </c>
      <c r="J3222" t="s">
        <v>7218</v>
      </c>
      <c r="K3222" t="s">
        <v>6285</v>
      </c>
    </row>
    <row r="3223" spans="1:11" x14ac:dyDescent="0.25">
      <c r="A3223" s="2">
        <v>888888880305</v>
      </c>
      <c r="B3223" t="s">
        <v>5389</v>
      </c>
      <c r="C3223" t="s">
        <v>5075</v>
      </c>
      <c r="D3223" t="s">
        <v>6170</v>
      </c>
      <c r="E3223" t="str">
        <f t="shared" si="50"/>
        <v>888888880305713 12 ST SE</v>
      </c>
      <c r="I3223" t="s">
        <v>1318</v>
      </c>
      <c r="J3223" t="s">
        <v>7218</v>
      </c>
      <c r="K3223" t="s">
        <v>6285</v>
      </c>
    </row>
    <row r="3224" spans="1:11" x14ac:dyDescent="0.25">
      <c r="A3224" s="2">
        <v>888888880305</v>
      </c>
      <c r="B3224" t="s">
        <v>5390</v>
      </c>
      <c r="C3224" t="s">
        <v>5075</v>
      </c>
      <c r="D3224" t="s">
        <v>6171</v>
      </c>
      <c r="E3224" t="str">
        <f t="shared" si="50"/>
        <v>888888880305712, 714 6 Avenue SE</v>
      </c>
      <c r="I3224" t="s">
        <v>1318</v>
      </c>
      <c r="J3224" t="s">
        <v>7218</v>
      </c>
      <c r="K3224" t="s">
        <v>6285</v>
      </c>
    </row>
    <row r="3225" spans="1:11" x14ac:dyDescent="0.25">
      <c r="A3225" s="2">
        <v>888888880305</v>
      </c>
      <c r="B3225" t="s">
        <v>5391</v>
      </c>
      <c r="C3225" t="s">
        <v>5075</v>
      </c>
      <c r="D3225" t="s">
        <v>6172</v>
      </c>
      <c r="E3225" t="str">
        <f t="shared" si="50"/>
        <v>888888880305700, 704 1A Avenue SE</v>
      </c>
      <c r="I3225" t="s">
        <v>1318</v>
      </c>
      <c r="J3225" t="s">
        <v>7218</v>
      </c>
      <c r="K3225" t="s">
        <v>6285</v>
      </c>
    </row>
    <row r="3226" spans="1:11" x14ac:dyDescent="0.25">
      <c r="A3226" s="2">
        <v>888888880305</v>
      </c>
      <c r="B3226" t="s">
        <v>5392</v>
      </c>
      <c r="C3226" t="s">
        <v>5075</v>
      </c>
      <c r="D3226" t="s">
        <v>6173</v>
      </c>
      <c r="E3226" t="str">
        <f t="shared" si="50"/>
        <v>888888880305300 5 ST NE</v>
      </c>
      <c r="I3226" t="s">
        <v>1318</v>
      </c>
      <c r="J3226" t="s">
        <v>7213</v>
      </c>
      <c r="K3226" t="s">
        <v>6285</v>
      </c>
    </row>
    <row r="3227" spans="1:11" x14ac:dyDescent="0.25">
      <c r="A3227" s="2">
        <v>888888880305</v>
      </c>
      <c r="B3227" t="s">
        <v>5393</v>
      </c>
      <c r="C3227" t="s">
        <v>5075</v>
      </c>
      <c r="D3227" t="s">
        <v>6174</v>
      </c>
      <c r="E3227" t="str">
        <f t="shared" si="50"/>
        <v>888888880305412 5 ST NE</v>
      </c>
      <c r="I3227" t="s">
        <v>1318</v>
      </c>
      <c r="J3227" t="s">
        <v>7213</v>
      </c>
      <c r="K3227" t="s">
        <v>6285</v>
      </c>
    </row>
    <row r="3228" spans="1:11" x14ac:dyDescent="0.25">
      <c r="A3228" s="2">
        <v>888888880306</v>
      </c>
      <c r="B3228" t="s">
        <v>5394</v>
      </c>
      <c r="C3228" t="s">
        <v>5075</v>
      </c>
      <c r="D3228" t="s">
        <v>6175</v>
      </c>
      <c r="E3228" t="str">
        <f t="shared" si="50"/>
        <v>888888880306405 6 ST NE</v>
      </c>
      <c r="I3228" t="s">
        <v>1318</v>
      </c>
      <c r="J3228" t="s">
        <v>7213</v>
      </c>
      <c r="K3228" t="s">
        <v>6285</v>
      </c>
    </row>
    <row r="3229" spans="1:11" x14ac:dyDescent="0.25">
      <c r="A3229" s="2">
        <v>888888880306</v>
      </c>
      <c r="B3229" t="s">
        <v>5395</v>
      </c>
      <c r="C3229" t="s">
        <v>5075</v>
      </c>
      <c r="D3229" t="s">
        <v>6176</v>
      </c>
      <c r="E3229" t="str">
        <f t="shared" si="50"/>
        <v>8888888803061, 2, 3, 4 128 6 Avenue NW</v>
      </c>
      <c r="I3229" t="s">
        <v>1318</v>
      </c>
      <c r="J3229" t="s">
        <v>7215</v>
      </c>
      <c r="K3229" t="s">
        <v>6285</v>
      </c>
    </row>
    <row r="3230" spans="1:11" x14ac:dyDescent="0.25">
      <c r="A3230" s="2">
        <v>888888880306</v>
      </c>
      <c r="B3230" t="s">
        <v>5396</v>
      </c>
      <c r="C3230" t="s">
        <v>5075</v>
      </c>
      <c r="D3230" t="s">
        <v>6177</v>
      </c>
      <c r="E3230" t="str">
        <f t="shared" si="50"/>
        <v>8888888803061, 2, 3, 4 508 6 Avenue SW</v>
      </c>
      <c r="I3230" t="s">
        <v>1318</v>
      </c>
      <c r="J3230" t="s">
        <v>7217</v>
      </c>
      <c r="K3230" t="s">
        <v>6285</v>
      </c>
    </row>
    <row r="3231" spans="1:11" x14ac:dyDescent="0.25">
      <c r="A3231" s="2">
        <v>888888880307</v>
      </c>
      <c r="B3231" t="s">
        <v>5397</v>
      </c>
      <c r="C3231" t="s">
        <v>5075</v>
      </c>
      <c r="D3231" t="s">
        <v>6178</v>
      </c>
      <c r="E3231" t="str">
        <f t="shared" si="50"/>
        <v>8888888803075214 52 AVE</v>
      </c>
      <c r="I3231" t="s">
        <v>1468</v>
      </c>
      <c r="J3231" t="s">
        <v>7516</v>
      </c>
      <c r="K3231" t="s">
        <v>6285</v>
      </c>
    </row>
    <row r="3232" spans="1:11" x14ac:dyDescent="0.25">
      <c r="A3232" s="2">
        <v>888888880307</v>
      </c>
      <c r="B3232" t="s">
        <v>5398</v>
      </c>
      <c r="C3232" t="s">
        <v>5075</v>
      </c>
      <c r="D3232" t="s">
        <v>6179</v>
      </c>
      <c r="E3232" t="str">
        <f t="shared" si="50"/>
        <v>8888888803075702 49 AVE</v>
      </c>
      <c r="I3232" t="s">
        <v>1468</v>
      </c>
      <c r="J3232" t="s">
        <v>7178</v>
      </c>
      <c r="K3232" t="s">
        <v>6285</v>
      </c>
    </row>
    <row r="3233" spans="1:11" x14ac:dyDescent="0.25">
      <c r="A3233" s="2">
        <v>888888880307</v>
      </c>
      <c r="B3233" t="s">
        <v>5399</v>
      </c>
      <c r="C3233" t="s">
        <v>5075</v>
      </c>
      <c r="D3233" t="s">
        <v>6180</v>
      </c>
      <c r="E3233" t="str">
        <f t="shared" si="50"/>
        <v>8888888803075005 46 ST</v>
      </c>
      <c r="I3233" t="s">
        <v>1468</v>
      </c>
      <c r="J3233" t="s">
        <v>7517</v>
      </c>
      <c r="K3233" t="s">
        <v>6285</v>
      </c>
    </row>
    <row r="3234" spans="1:11" x14ac:dyDescent="0.25">
      <c r="A3234" s="2">
        <v>888888880307</v>
      </c>
      <c r="B3234" t="s">
        <v>5400</v>
      </c>
      <c r="C3234" t="s">
        <v>5075</v>
      </c>
      <c r="D3234" t="s">
        <v>6181</v>
      </c>
      <c r="E3234" t="str">
        <f t="shared" si="50"/>
        <v>8888888803075014 41 ST</v>
      </c>
      <c r="I3234" t="s">
        <v>1468</v>
      </c>
      <c r="J3234" t="s">
        <v>7176</v>
      </c>
      <c r="K3234" t="s">
        <v>6285</v>
      </c>
    </row>
    <row r="3235" spans="1:11" x14ac:dyDescent="0.25">
      <c r="A3235" s="2">
        <v>888888880307</v>
      </c>
      <c r="B3235" t="s">
        <v>5401</v>
      </c>
      <c r="C3235" t="s">
        <v>5075</v>
      </c>
      <c r="D3235" t="s">
        <v>6182</v>
      </c>
      <c r="E3235" t="str">
        <f t="shared" si="50"/>
        <v>8888888803075007 PARKVIEW CR</v>
      </c>
      <c r="I3235" t="s">
        <v>1468</v>
      </c>
      <c r="J3235" t="s">
        <v>7518</v>
      </c>
      <c r="K3235" t="s">
        <v>6285</v>
      </c>
    </row>
    <row r="3236" spans="1:11" x14ac:dyDescent="0.25">
      <c r="A3236" s="2">
        <v>888888880307</v>
      </c>
      <c r="B3236" t="s">
        <v>5402</v>
      </c>
      <c r="C3236" t="s">
        <v>5075</v>
      </c>
      <c r="D3236" t="s">
        <v>6183</v>
      </c>
      <c r="E3236" t="str">
        <f t="shared" si="50"/>
        <v>8888888803075009 46 ST</v>
      </c>
      <c r="I3236" t="s">
        <v>1468</v>
      </c>
      <c r="J3236" t="s">
        <v>7517</v>
      </c>
      <c r="K3236" t="s">
        <v>6285</v>
      </c>
    </row>
    <row r="3237" spans="1:11" x14ac:dyDescent="0.25">
      <c r="A3237" s="2">
        <v>888888880307</v>
      </c>
      <c r="B3237" t="s">
        <v>5403</v>
      </c>
      <c r="C3237" t="s">
        <v>5075</v>
      </c>
      <c r="D3237" t="s">
        <v>6184</v>
      </c>
      <c r="E3237" t="str">
        <f t="shared" si="50"/>
        <v>8888888803075318 56 ST</v>
      </c>
      <c r="I3237" t="s">
        <v>1468</v>
      </c>
      <c r="J3237" t="s">
        <v>7519</v>
      </c>
      <c r="K3237" t="s">
        <v>6285</v>
      </c>
    </row>
    <row r="3238" spans="1:11" x14ac:dyDescent="0.25">
      <c r="A3238" s="2">
        <v>888888880307</v>
      </c>
      <c r="B3238" t="s">
        <v>5404</v>
      </c>
      <c r="C3238" t="s">
        <v>5075</v>
      </c>
      <c r="D3238" t="s">
        <v>6185</v>
      </c>
      <c r="E3238" t="str">
        <f t="shared" si="50"/>
        <v>8888888803075101 54 ST</v>
      </c>
      <c r="I3238" t="s">
        <v>1468</v>
      </c>
      <c r="J3238" t="s">
        <v>7520</v>
      </c>
      <c r="K3238" t="s">
        <v>6285</v>
      </c>
    </row>
    <row r="3239" spans="1:11" x14ac:dyDescent="0.25">
      <c r="A3239" s="2">
        <v>888888880307</v>
      </c>
      <c r="B3239" t="s">
        <v>5405</v>
      </c>
      <c r="C3239" t="s">
        <v>5075</v>
      </c>
      <c r="D3239" t="s">
        <v>6186</v>
      </c>
      <c r="E3239" t="str">
        <f t="shared" si="50"/>
        <v>8888888803075105 54 ST</v>
      </c>
      <c r="I3239" t="s">
        <v>1468</v>
      </c>
      <c r="J3239" t="s">
        <v>7520</v>
      </c>
      <c r="K3239" t="s">
        <v>6285</v>
      </c>
    </row>
    <row r="3240" spans="1:11" x14ac:dyDescent="0.25">
      <c r="A3240" s="2">
        <v>888888880307</v>
      </c>
      <c r="B3240" t="s">
        <v>5406</v>
      </c>
      <c r="C3240" t="s">
        <v>5075</v>
      </c>
      <c r="D3240" t="s">
        <v>6187</v>
      </c>
      <c r="E3240" t="str">
        <f t="shared" si="50"/>
        <v>8888888803074709 50 AVE</v>
      </c>
      <c r="I3240" t="s">
        <v>1468</v>
      </c>
      <c r="J3240" t="s">
        <v>7521</v>
      </c>
      <c r="K3240" t="s">
        <v>6285</v>
      </c>
    </row>
    <row r="3241" spans="1:11" x14ac:dyDescent="0.25">
      <c r="A3241" s="2">
        <v>888888880308</v>
      </c>
      <c r="B3241" t="s">
        <v>5407</v>
      </c>
      <c r="C3241" t="s">
        <v>5075</v>
      </c>
      <c r="D3241" t="s">
        <v>6188</v>
      </c>
      <c r="E3241" t="str">
        <f t="shared" si="50"/>
        <v>8888888803085130 43 ST</v>
      </c>
      <c r="I3241" t="s">
        <v>1468</v>
      </c>
      <c r="J3241" t="s">
        <v>7182</v>
      </c>
      <c r="K3241" t="s">
        <v>6285</v>
      </c>
    </row>
    <row r="3242" spans="1:11" x14ac:dyDescent="0.25">
      <c r="A3242" s="2">
        <v>888888880309</v>
      </c>
      <c r="B3242" t="s">
        <v>5408</v>
      </c>
      <c r="C3242" t="s">
        <v>5075</v>
      </c>
      <c r="D3242" t="s">
        <v>6189</v>
      </c>
      <c r="E3242" t="str">
        <f t="shared" si="50"/>
        <v>88888888030910104 98 AVE</v>
      </c>
      <c r="I3242" t="s">
        <v>2003</v>
      </c>
      <c r="J3242" t="s">
        <v>6965</v>
      </c>
      <c r="K3242" t="s">
        <v>6285</v>
      </c>
    </row>
    <row r="3243" spans="1:11" x14ac:dyDescent="0.25">
      <c r="A3243" s="2">
        <v>888888880309</v>
      </c>
      <c r="B3243" t="s">
        <v>5409</v>
      </c>
      <c r="C3243" t="s">
        <v>5075</v>
      </c>
      <c r="D3243" t="s">
        <v>6190</v>
      </c>
      <c r="E3243" t="str">
        <f t="shared" si="50"/>
        <v>88888888030910006 94 AVE</v>
      </c>
      <c r="I3243" t="s">
        <v>2003</v>
      </c>
      <c r="J3243" t="s">
        <v>6965</v>
      </c>
      <c r="K3243" t="s">
        <v>6285</v>
      </c>
    </row>
    <row r="3244" spans="1:11" x14ac:dyDescent="0.25">
      <c r="A3244" s="2">
        <v>888888880309</v>
      </c>
      <c r="B3244" t="s">
        <v>5410</v>
      </c>
      <c r="C3244" t="s">
        <v>5075</v>
      </c>
      <c r="D3244" t="s">
        <v>6191</v>
      </c>
      <c r="E3244" t="str">
        <f t="shared" si="50"/>
        <v>88888888030910012 94 AVE</v>
      </c>
      <c r="I3244" t="s">
        <v>2003</v>
      </c>
      <c r="J3244" t="s">
        <v>6965</v>
      </c>
      <c r="K3244" t="s">
        <v>6285</v>
      </c>
    </row>
    <row r="3245" spans="1:11" x14ac:dyDescent="0.25">
      <c r="A3245" s="2">
        <v>888888880309</v>
      </c>
      <c r="B3245" t="s">
        <v>5411</v>
      </c>
      <c r="C3245" t="s">
        <v>5075</v>
      </c>
      <c r="D3245" t="s">
        <v>6192</v>
      </c>
      <c r="E3245" t="str">
        <f t="shared" si="50"/>
        <v>88888888030910150 105 ST</v>
      </c>
      <c r="I3245" t="s">
        <v>2003</v>
      </c>
      <c r="J3245" t="s">
        <v>6965</v>
      </c>
      <c r="K3245" t="s">
        <v>6285</v>
      </c>
    </row>
    <row r="3246" spans="1:11" x14ac:dyDescent="0.25">
      <c r="A3246" s="2">
        <v>888888880309</v>
      </c>
      <c r="B3246" t="s">
        <v>5412</v>
      </c>
      <c r="C3246" t="s">
        <v>5075</v>
      </c>
      <c r="D3246" t="s">
        <v>6193</v>
      </c>
      <c r="E3246" t="str">
        <f t="shared" si="50"/>
        <v>8888888803099921, 9923 101 Avenue</v>
      </c>
      <c r="I3246" t="s">
        <v>2003</v>
      </c>
      <c r="J3246" t="s">
        <v>6965</v>
      </c>
      <c r="K3246" t="s">
        <v>6285</v>
      </c>
    </row>
    <row r="3247" spans="1:11" x14ac:dyDescent="0.25">
      <c r="A3247" s="2">
        <v>888888880309</v>
      </c>
      <c r="B3247" t="s">
        <v>5413</v>
      </c>
      <c r="C3247" t="s">
        <v>5075</v>
      </c>
      <c r="D3247" t="s">
        <v>6194</v>
      </c>
      <c r="E3247" t="str">
        <f t="shared" si="50"/>
        <v>88888888030923 LAKEVIEW CR</v>
      </c>
      <c r="I3247" t="s">
        <v>2003</v>
      </c>
      <c r="J3247" t="s">
        <v>6965</v>
      </c>
      <c r="K3247" t="s">
        <v>6285</v>
      </c>
    </row>
    <row r="3248" spans="1:11" x14ac:dyDescent="0.25">
      <c r="A3248" s="2">
        <v>888888880309</v>
      </c>
      <c r="B3248" t="s">
        <v>5414</v>
      </c>
      <c r="C3248" t="s">
        <v>5075</v>
      </c>
      <c r="D3248" t="s">
        <v>6195</v>
      </c>
      <c r="E3248" t="str">
        <f t="shared" si="50"/>
        <v>88888888030910217 102 AVE</v>
      </c>
      <c r="I3248" t="s">
        <v>2003</v>
      </c>
      <c r="J3248" t="s">
        <v>6965</v>
      </c>
      <c r="K3248" t="s">
        <v>6285</v>
      </c>
    </row>
    <row r="3249" spans="1:11" x14ac:dyDescent="0.25">
      <c r="A3249" s="2">
        <v>888888880309</v>
      </c>
      <c r="B3249" t="s">
        <v>5415</v>
      </c>
      <c r="C3249" t="s">
        <v>5075</v>
      </c>
      <c r="D3249" t="s">
        <v>6196</v>
      </c>
      <c r="E3249" t="str">
        <f t="shared" si="50"/>
        <v>88888888030910209 102 AVE</v>
      </c>
      <c r="I3249" t="s">
        <v>2003</v>
      </c>
      <c r="J3249" t="s">
        <v>6965</v>
      </c>
      <c r="K3249" t="s">
        <v>6285</v>
      </c>
    </row>
    <row r="3250" spans="1:11" x14ac:dyDescent="0.25">
      <c r="A3250" s="2">
        <v>888888880309</v>
      </c>
      <c r="B3250" t="s">
        <v>5416</v>
      </c>
      <c r="C3250" t="s">
        <v>5075</v>
      </c>
      <c r="D3250" t="s">
        <v>6197</v>
      </c>
      <c r="E3250" t="str">
        <f t="shared" si="50"/>
        <v>88888888030910144 105 ST</v>
      </c>
      <c r="I3250" t="s">
        <v>2003</v>
      </c>
      <c r="J3250" t="s">
        <v>6965</v>
      </c>
      <c r="K3250" t="s">
        <v>6285</v>
      </c>
    </row>
    <row r="3251" spans="1:11" x14ac:dyDescent="0.25">
      <c r="A3251" s="2">
        <v>888888880311</v>
      </c>
      <c r="B3251" t="s">
        <v>5417</v>
      </c>
      <c r="C3251" t="s">
        <v>5075</v>
      </c>
      <c r="D3251" t="s">
        <v>6198</v>
      </c>
      <c r="E3251" t="str">
        <f t="shared" si="50"/>
        <v>8888888803115707 53 ST</v>
      </c>
      <c r="I3251" t="s">
        <v>597</v>
      </c>
      <c r="J3251" t="s">
        <v>7522</v>
      </c>
      <c r="K3251" t="s">
        <v>6285</v>
      </c>
    </row>
    <row r="3252" spans="1:11" x14ac:dyDescent="0.25">
      <c r="A3252" s="2">
        <v>888888880311</v>
      </c>
      <c r="B3252" t="s">
        <v>5418</v>
      </c>
      <c r="C3252" t="s">
        <v>5075</v>
      </c>
      <c r="D3252" t="s">
        <v>6199</v>
      </c>
      <c r="E3252" t="str">
        <f t="shared" si="50"/>
        <v>8888888803115337 57 AVE</v>
      </c>
      <c r="I3252" t="s">
        <v>597</v>
      </c>
      <c r="J3252" t="s">
        <v>7523</v>
      </c>
      <c r="K3252" t="s">
        <v>6285</v>
      </c>
    </row>
    <row r="3253" spans="1:11" x14ac:dyDescent="0.25">
      <c r="A3253" s="2">
        <v>888888880311</v>
      </c>
      <c r="B3253" t="s">
        <v>5419</v>
      </c>
      <c r="C3253" t="s">
        <v>5075</v>
      </c>
      <c r="D3253" t="s">
        <v>6200</v>
      </c>
      <c r="E3253" t="str">
        <f t="shared" si="50"/>
        <v>8888888803115828 60 AVE</v>
      </c>
      <c r="I3253" t="s">
        <v>597</v>
      </c>
      <c r="J3253" t="s">
        <v>7524</v>
      </c>
      <c r="K3253" t="s">
        <v>6285</v>
      </c>
    </row>
    <row r="3254" spans="1:11" x14ac:dyDescent="0.25">
      <c r="A3254" s="2">
        <v>888888880311</v>
      </c>
      <c r="B3254" t="s">
        <v>5420</v>
      </c>
      <c r="C3254" t="s">
        <v>5075</v>
      </c>
      <c r="D3254" t="s">
        <v>6201</v>
      </c>
      <c r="E3254" t="str">
        <f t="shared" si="50"/>
        <v>8888888803115840 60 AVE</v>
      </c>
      <c r="I3254" t="s">
        <v>597</v>
      </c>
      <c r="J3254" t="s">
        <v>7524</v>
      </c>
      <c r="K3254" t="s">
        <v>6285</v>
      </c>
    </row>
    <row r="3255" spans="1:11" x14ac:dyDescent="0.25">
      <c r="A3255" s="2">
        <v>888888880311</v>
      </c>
      <c r="B3255" t="s">
        <v>5421</v>
      </c>
      <c r="C3255" t="s">
        <v>5075</v>
      </c>
      <c r="D3255" t="s">
        <v>6202</v>
      </c>
      <c r="E3255" t="str">
        <f t="shared" si="50"/>
        <v>8888888803115516 53 AVE</v>
      </c>
      <c r="I3255" t="s">
        <v>597</v>
      </c>
      <c r="J3255" t="s">
        <v>7525</v>
      </c>
      <c r="K3255" t="s">
        <v>6285</v>
      </c>
    </row>
    <row r="3256" spans="1:11" x14ac:dyDescent="0.25">
      <c r="A3256" s="2">
        <v>888888880311</v>
      </c>
      <c r="B3256" t="s">
        <v>5422</v>
      </c>
      <c r="C3256" t="s">
        <v>5075</v>
      </c>
      <c r="D3256" t="s">
        <v>6203</v>
      </c>
      <c r="E3256" t="str">
        <f t="shared" si="50"/>
        <v>8888888803115208 52 ST</v>
      </c>
      <c r="I3256" t="s">
        <v>597</v>
      </c>
      <c r="J3256" t="s">
        <v>7526</v>
      </c>
      <c r="K3256" t="s">
        <v>6285</v>
      </c>
    </row>
    <row r="3257" spans="1:11" x14ac:dyDescent="0.25">
      <c r="A3257" s="2">
        <v>888888880311</v>
      </c>
      <c r="B3257" t="s">
        <v>5423</v>
      </c>
      <c r="C3257" t="s">
        <v>5075</v>
      </c>
      <c r="D3257" t="s">
        <v>6204</v>
      </c>
      <c r="E3257" t="str">
        <f t="shared" si="50"/>
        <v>8888888803115108 54 ST</v>
      </c>
      <c r="I3257" t="s">
        <v>597</v>
      </c>
      <c r="J3257" t="s">
        <v>7527</v>
      </c>
      <c r="K3257" t="s">
        <v>6285</v>
      </c>
    </row>
    <row r="3258" spans="1:11" x14ac:dyDescent="0.25">
      <c r="A3258" s="2">
        <v>888888880311</v>
      </c>
      <c r="B3258" t="s">
        <v>5424</v>
      </c>
      <c r="C3258" t="s">
        <v>5075</v>
      </c>
      <c r="D3258" t="s">
        <v>6205</v>
      </c>
      <c r="E3258" t="str">
        <f t="shared" si="50"/>
        <v>8888888803115412 51 AVE</v>
      </c>
      <c r="I3258" t="s">
        <v>597</v>
      </c>
      <c r="J3258" t="s">
        <v>7528</v>
      </c>
      <c r="K3258" t="s">
        <v>6285</v>
      </c>
    </row>
    <row r="3259" spans="1:11" x14ac:dyDescent="0.25">
      <c r="A3259" s="2">
        <v>888888880311</v>
      </c>
      <c r="B3259" t="s">
        <v>5425</v>
      </c>
      <c r="C3259" t="s">
        <v>5075</v>
      </c>
      <c r="D3259" t="s">
        <v>6206</v>
      </c>
      <c r="E3259" t="str">
        <f t="shared" si="50"/>
        <v>8888888803115031 58 ST</v>
      </c>
      <c r="I3259" t="s">
        <v>597</v>
      </c>
      <c r="J3259" t="s">
        <v>7529</v>
      </c>
      <c r="K3259" t="s">
        <v>6285</v>
      </c>
    </row>
    <row r="3260" spans="1:11" x14ac:dyDescent="0.25">
      <c r="A3260" s="2">
        <v>888888880311</v>
      </c>
      <c r="B3260" t="s">
        <v>5426</v>
      </c>
      <c r="C3260" t="s">
        <v>5075</v>
      </c>
      <c r="D3260" t="s">
        <v>6207</v>
      </c>
      <c r="E3260" t="str">
        <f t="shared" si="50"/>
        <v>8888888803115003 58 ST</v>
      </c>
      <c r="I3260" t="s">
        <v>597</v>
      </c>
      <c r="J3260" t="s">
        <v>7529</v>
      </c>
      <c r="K3260" t="s">
        <v>6285</v>
      </c>
    </row>
    <row r="3261" spans="1:11" x14ac:dyDescent="0.25">
      <c r="A3261" s="2">
        <v>888888880311</v>
      </c>
      <c r="B3261" t="s">
        <v>5427</v>
      </c>
      <c r="C3261" t="s">
        <v>5075</v>
      </c>
      <c r="D3261" t="s">
        <v>6208</v>
      </c>
      <c r="E3261" t="str">
        <f t="shared" si="50"/>
        <v>8888888803114547 46 AVE</v>
      </c>
      <c r="I3261" t="s">
        <v>597</v>
      </c>
      <c r="J3261" t="s">
        <v>7529</v>
      </c>
      <c r="K3261" t="s">
        <v>6285</v>
      </c>
    </row>
    <row r="3262" spans="1:11" x14ac:dyDescent="0.25">
      <c r="A3262" s="2">
        <v>888888880312</v>
      </c>
      <c r="B3262" t="s">
        <v>5428</v>
      </c>
      <c r="C3262" t="s">
        <v>5075</v>
      </c>
      <c r="D3262" t="s">
        <v>6209</v>
      </c>
      <c r="E3262" t="str">
        <f t="shared" si="50"/>
        <v>888888880312129 ALBERTA DRIVE</v>
      </c>
      <c r="I3262" t="s">
        <v>81</v>
      </c>
      <c r="J3262" t="s">
        <v>7530</v>
      </c>
      <c r="K3262" t="s">
        <v>6285</v>
      </c>
    </row>
    <row r="3263" spans="1:11" x14ac:dyDescent="0.25">
      <c r="A3263" s="2">
        <v>888888880312</v>
      </c>
      <c r="B3263" t="s">
        <v>5429</v>
      </c>
      <c r="C3263" t="s">
        <v>5075</v>
      </c>
      <c r="D3263" t="s">
        <v>6210</v>
      </c>
      <c r="E3263" t="str">
        <f t="shared" si="50"/>
        <v>888888880312222 BIRD CRES</v>
      </c>
      <c r="I3263" t="s">
        <v>81</v>
      </c>
      <c r="J3263" t="s">
        <v>7531</v>
      </c>
      <c r="K3263" t="s">
        <v>6285</v>
      </c>
    </row>
    <row r="3264" spans="1:11" x14ac:dyDescent="0.25">
      <c r="A3264" s="2">
        <v>888888880312</v>
      </c>
      <c r="B3264" t="s">
        <v>5430</v>
      </c>
      <c r="C3264" t="s">
        <v>5075</v>
      </c>
      <c r="D3264" t="s">
        <v>6211</v>
      </c>
      <c r="E3264" t="str">
        <f t="shared" si="50"/>
        <v>888888880312116 SIMPSON WAY</v>
      </c>
      <c r="I3264" t="s">
        <v>81</v>
      </c>
      <c r="J3264" t="s">
        <v>7532</v>
      </c>
      <c r="K3264" t="s">
        <v>6285</v>
      </c>
    </row>
    <row r="3265" spans="1:11" x14ac:dyDescent="0.25">
      <c r="A3265" s="2">
        <v>888888880312</v>
      </c>
      <c r="B3265" t="s">
        <v>5431</v>
      </c>
      <c r="C3265" t="s">
        <v>5075</v>
      </c>
      <c r="D3265" t="s">
        <v>6212</v>
      </c>
      <c r="E3265" t="str">
        <f t="shared" si="50"/>
        <v>888888880312109 FRASER AVE</v>
      </c>
      <c r="I3265" t="s">
        <v>81</v>
      </c>
      <c r="J3265" t="s">
        <v>7533</v>
      </c>
      <c r="K3265" t="s">
        <v>6285</v>
      </c>
    </row>
    <row r="3266" spans="1:11" x14ac:dyDescent="0.25">
      <c r="A3266" s="2">
        <v>888888880312</v>
      </c>
      <c r="B3266" t="s">
        <v>5432</v>
      </c>
      <c r="C3266" t="s">
        <v>5075</v>
      </c>
      <c r="D3266" t="s">
        <v>6213</v>
      </c>
      <c r="E3266" t="str">
        <f t="shared" si="50"/>
        <v>888888880312113 ARSENAULT CRES</v>
      </c>
      <c r="I3266" t="s">
        <v>81</v>
      </c>
      <c r="J3266" t="s">
        <v>7534</v>
      </c>
      <c r="K3266" t="s">
        <v>6285</v>
      </c>
    </row>
    <row r="3267" spans="1:11" x14ac:dyDescent="0.25">
      <c r="A3267" s="2">
        <v>888888880312</v>
      </c>
      <c r="B3267" t="s">
        <v>5433</v>
      </c>
      <c r="C3267" t="s">
        <v>5075</v>
      </c>
      <c r="D3267" t="s">
        <v>6214</v>
      </c>
      <c r="E3267" t="str">
        <f t="shared" si="50"/>
        <v>88888888031229 ALBERTA DRIVE</v>
      </c>
      <c r="I3267" t="s">
        <v>81</v>
      </c>
      <c r="J3267" t="s">
        <v>7535</v>
      </c>
      <c r="K3267" t="s">
        <v>6285</v>
      </c>
    </row>
    <row r="3268" spans="1:11" x14ac:dyDescent="0.25">
      <c r="A3268" s="2">
        <v>888888880312</v>
      </c>
      <c r="B3268" t="s">
        <v>5434</v>
      </c>
      <c r="C3268" t="s">
        <v>5075</v>
      </c>
      <c r="D3268" t="s">
        <v>6215</v>
      </c>
      <c r="E3268" t="str">
        <f t="shared" si="50"/>
        <v>888888880312132 ERINDALE ROAD</v>
      </c>
      <c r="I3268" t="s">
        <v>81</v>
      </c>
      <c r="J3268" t="s">
        <v>7536</v>
      </c>
      <c r="K3268" t="s">
        <v>6285</v>
      </c>
    </row>
    <row r="3269" spans="1:11" x14ac:dyDescent="0.25">
      <c r="A3269" s="2">
        <v>888888880312</v>
      </c>
      <c r="B3269" t="s">
        <v>5435</v>
      </c>
      <c r="C3269" t="s">
        <v>5075</v>
      </c>
      <c r="D3269" t="s">
        <v>6216</v>
      </c>
      <c r="E3269" t="str">
        <f t="shared" si="50"/>
        <v>888888880312128 BEAUFORT CRES</v>
      </c>
      <c r="I3269" t="s">
        <v>81</v>
      </c>
      <c r="J3269" t="s">
        <v>7537</v>
      </c>
      <c r="K3269" t="s">
        <v>6285</v>
      </c>
    </row>
    <row r="3270" spans="1:11" x14ac:dyDescent="0.25">
      <c r="A3270" s="2">
        <v>888888880312</v>
      </c>
      <c r="B3270" t="s">
        <v>5436</v>
      </c>
      <c r="C3270" t="s">
        <v>5075</v>
      </c>
      <c r="D3270" t="s">
        <v>6217</v>
      </c>
      <c r="E3270" t="str">
        <f t="shared" si="50"/>
        <v>888888880312115 ASTUM COURT</v>
      </c>
      <c r="I3270" t="s">
        <v>81</v>
      </c>
      <c r="J3270" t="s">
        <v>7538</v>
      </c>
      <c r="K3270" t="s">
        <v>6285</v>
      </c>
    </row>
    <row r="3271" spans="1:11" x14ac:dyDescent="0.25">
      <c r="A3271" s="2">
        <v>888888880312</v>
      </c>
      <c r="B3271" t="s">
        <v>5437</v>
      </c>
      <c r="C3271" t="s">
        <v>5075</v>
      </c>
      <c r="D3271" t="s">
        <v>6218</v>
      </c>
      <c r="E3271" t="str">
        <f t="shared" si="50"/>
        <v>888888880312190 ARSENAULT CRES</v>
      </c>
      <c r="I3271" t="s">
        <v>81</v>
      </c>
      <c r="J3271" t="s">
        <v>7539</v>
      </c>
      <c r="K3271" t="s">
        <v>6285</v>
      </c>
    </row>
    <row r="3272" spans="1:11" x14ac:dyDescent="0.25">
      <c r="A3272" s="2">
        <v>888888880312</v>
      </c>
      <c r="B3272" t="s">
        <v>5438</v>
      </c>
      <c r="C3272" t="s">
        <v>5075</v>
      </c>
      <c r="D3272" t="s">
        <v>6219</v>
      </c>
      <c r="E3272" t="str">
        <f t="shared" si="50"/>
        <v>888888880312220 WINDSOR DRIVE</v>
      </c>
      <c r="I3272" t="s">
        <v>81</v>
      </c>
      <c r="J3272" t="s">
        <v>7540</v>
      </c>
      <c r="K3272" t="s">
        <v>6285</v>
      </c>
    </row>
    <row r="3273" spans="1:11" x14ac:dyDescent="0.25">
      <c r="A3273" s="2">
        <v>888888880313</v>
      </c>
      <c r="B3273" t="s">
        <v>5439</v>
      </c>
      <c r="C3273" t="s">
        <v>5075</v>
      </c>
      <c r="D3273" t="s">
        <v>6220</v>
      </c>
      <c r="E3273" t="str">
        <f t="shared" si="50"/>
        <v>888888880313#7 711 BEACONHILL DR</v>
      </c>
      <c r="I3273" t="s">
        <v>81</v>
      </c>
      <c r="J3273" t="s">
        <v>7541</v>
      </c>
      <c r="K3273" t="s">
        <v>6285</v>
      </c>
    </row>
    <row r="3274" spans="1:11" x14ac:dyDescent="0.25">
      <c r="A3274" s="2">
        <v>888888880313</v>
      </c>
      <c r="B3274" t="s">
        <v>5440</v>
      </c>
      <c r="C3274" t="s">
        <v>5075</v>
      </c>
      <c r="D3274" t="s">
        <v>6221</v>
      </c>
      <c r="E3274" t="str">
        <f t="shared" si="50"/>
        <v>888888880313#13 711 BEACONHILL DR</v>
      </c>
      <c r="I3274" t="s">
        <v>81</v>
      </c>
      <c r="J3274" t="s">
        <v>7541</v>
      </c>
      <c r="K3274" t="s">
        <v>6285</v>
      </c>
    </row>
    <row r="3275" spans="1:11" x14ac:dyDescent="0.25">
      <c r="A3275" s="2">
        <v>888888880313</v>
      </c>
      <c r="B3275" t="s">
        <v>5441</v>
      </c>
      <c r="C3275" t="s">
        <v>5075</v>
      </c>
      <c r="D3275" t="s">
        <v>6222</v>
      </c>
      <c r="E3275" t="str">
        <f t="shared" si="50"/>
        <v>888888880313#20 711 BEACONHILL DR</v>
      </c>
      <c r="I3275" t="s">
        <v>81</v>
      </c>
      <c r="J3275" t="s">
        <v>7541</v>
      </c>
      <c r="K3275" t="s">
        <v>6285</v>
      </c>
    </row>
    <row r="3276" spans="1:11" x14ac:dyDescent="0.25">
      <c r="A3276" s="2">
        <v>888888880315</v>
      </c>
      <c r="B3276" t="s">
        <v>5442</v>
      </c>
      <c r="C3276" t="s">
        <v>5075</v>
      </c>
      <c r="D3276" t="s">
        <v>6223</v>
      </c>
      <c r="E3276" t="str">
        <f t="shared" si="50"/>
        <v>8888888803159426 89 AVE</v>
      </c>
      <c r="I3276" t="s">
        <v>928</v>
      </c>
      <c r="J3276" t="s">
        <v>7542</v>
      </c>
      <c r="K3276" t="s">
        <v>6285</v>
      </c>
    </row>
    <row r="3277" spans="1:11" x14ac:dyDescent="0.25">
      <c r="A3277" s="2">
        <v>888888880315</v>
      </c>
      <c r="B3277" t="s">
        <v>5443</v>
      </c>
      <c r="C3277" t="s">
        <v>5075</v>
      </c>
      <c r="D3277" t="s">
        <v>6224</v>
      </c>
      <c r="E3277" t="str">
        <f t="shared" ref="E3277:E3340" si="51">CONCATENATE(A3277,B3277)</f>
        <v>8888888803159523 85 AVE</v>
      </c>
      <c r="I3277" t="s">
        <v>928</v>
      </c>
      <c r="J3277" t="s">
        <v>7543</v>
      </c>
      <c r="K3277" t="s">
        <v>6285</v>
      </c>
    </row>
    <row r="3278" spans="1:11" x14ac:dyDescent="0.25">
      <c r="A3278" s="2">
        <v>888888880315</v>
      </c>
      <c r="B3278" t="s">
        <v>5444</v>
      </c>
      <c r="C3278" t="s">
        <v>5075</v>
      </c>
      <c r="D3278" t="s">
        <v>6225</v>
      </c>
      <c r="E3278" t="str">
        <f t="shared" si="51"/>
        <v>8888888803159711 84 AVE</v>
      </c>
      <c r="I3278" t="s">
        <v>928</v>
      </c>
      <c r="J3278" t="s">
        <v>7544</v>
      </c>
      <c r="K3278" t="s">
        <v>6285</v>
      </c>
    </row>
    <row r="3279" spans="1:11" x14ac:dyDescent="0.25">
      <c r="A3279" s="2">
        <v>888888880315</v>
      </c>
      <c r="B3279" t="s">
        <v>5445</v>
      </c>
      <c r="C3279" t="s">
        <v>5075</v>
      </c>
      <c r="D3279" t="s">
        <v>6226</v>
      </c>
      <c r="E3279" t="str">
        <f t="shared" si="51"/>
        <v>8888888803159607 86 AVE</v>
      </c>
      <c r="I3279" t="s">
        <v>928</v>
      </c>
      <c r="J3279" t="s">
        <v>7545</v>
      </c>
      <c r="K3279" t="s">
        <v>6285</v>
      </c>
    </row>
    <row r="3280" spans="1:11" x14ac:dyDescent="0.25">
      <c r="A3280" s="2">
        <v>888888880315</v>
      </c>
      <c r="B3280" t="s">
        <v>5446</v>
      </c>
      <c r="C3280" t="s">
        <v>5075</v>
      </c>
      <c r="D3280" t="s">
        <v>6227</v>
      </c>
      <c r="E3280" t="str">
        <f t="shared" si="51"/>
        <v>8888888803158722 95 ST</v>
      </c>
      <c r="I3280" t="s">
        <v>928</v>
      </c>
      <c r="J3280" t="s">
        <v>7546</v>
      </c>
      <c r="K3280" t="s">
        <v>6285</v>
      </c>
    </row>
    <row r="3281" spans="1:12" x14ac:dyDescent="0.25">
      <c r="A3281" s="2">
        <v>888888880315</v>
      </c>
      <c r="B3281" t="s">
        <v>5447</v>
      </c>
      <c r="C3281" t="s">
        <v>5075</v>
      </c>
      <c r="D3281" t="s">
        <v>6228</v>
      </c>
      <c r="E3281" t="str">
        <f t="shared" si="51"/>
        <v>88888888031510112 106 AVE</v>
      </c>
      <c r="I3281" t="s">
        <v>928</v>
      </c>
      <c r="J3281" t="s">
        <v>7547</v>
      </c>
      <c r="K3281" t="s">
        <v>6285</v>
      </c>
    </row>
    <row r="3282" spans="1:12" x14ac:dyDescent="0.25">
      <c r="A3282" s="2">
        <v>888888880315</v>
      </c>
      <c r="B3282" t="s">
        <v>5448</v>
      </c>
      <c r="C3282" t="s">
        <v>5075</v>
      </c>
      <c r="D3282" t="s">
        <v>6229</v>
      </c>
      <c r="E3282" t="str">
        <f t="shared" si="51"/>
        <v>88888888031510921 101 ST</v>
      </c>
      <c r="I3282" t="s">
        <v>928</v>
      </c>
      <c r="J3282" t="s">
        <v>7548</v>
      </c>
      <c r="K3282" t="s">
        <v>6285</v>
      </c>
    </row>
    <row r="3283" spans="1:12" x14ac:dyDescent="0.25">
      <c r="A3283" s="2">
        <v>888888880315</v>
      </c>
      <c r="B3283" t="s">
        <v>5449</v>
      </c>
      <c r="C3283" t="s">
        <v>5075</v>
      </c>
      <c r="D3283" t="s">
        <v>6230</v>
      </c>
      <c r="E3283" t="str">
        <f t="shared" si="51"/>
        <v>88888888031510318 110 AVE</v>
      </c>
      <c r="I3283" t="s">
        <v>928</v>
      </c>
      <c r="J3283" t="s">
        <v>7549</v>
      </c>
      <c r="K3283" t="s">
        <v>6285</v>
      </c>
    </row>
    <row r="3284" spans="1:12" x14ac:dyDescent="0.25">
      <c r="A3284" s="2">
        <v>888888880315</v>
      </c>
      <c r="B3284" t="s">
        <v>5450</v>
      </c>
      <c r="C3284" t="s">
        <v>5075</v>
      </c>
      <c r="D3284" t="s">
        <v>6231</v>
      </c>
      <c r="E3284" t="str">
        <f t="shared" si="51"/>
        <v>8888888803158110 96 ST</v>
      </c>
      <c r="I3284" t="s">
        <v>928</v>
      </c>
      <c r="J3284" t="s">
        <v>7550</v>
      </c>
      <c r="K3284" t="s">
        <v>6285</v>
      </c>
    </row>
    <row r="3285" spans="1:12" x14ac:dyDescent="0.25">
      <c r="A3285" s="2">
        <v>888888880315</v>
      </c>
      <c r="B3285" t="s">
        <v>5451</v>
      </c>
      <c r="C3285" t="s">
        <v>5075</v>
      </c>
      <c r="D3285" t="s">
        <v>6232</v>
      </c>
      <c r="E3285" t="str">
        <f t="shared" si="51"/>
        <v>88888888031510701S, 10701N 92 Street</v>
      </c>
      <c r="I3285" t="s">
        <v>928</v>
      </c>
      <c r="J3285" t="s">
        <v>7551</v>
      </c>
      <c r="K3285" t="s">
        <v>6285</v>
      </c>
    </row>
    <row r="3286" spans="1:12" x14ac:dyDescent="0.25">
      <c r="A3286" s="2">
        <v>888888880314</v>
      </c>
      <c r="B3286" t="s">
        <v>5452</v>
      </c>
      <c r="C3286" t="s">
        <v>5075</v>
      </c>
      <c r="D3286" t="s">
        <v>6233</v>
      </c>
      <c r="E3286" t="str">
        <f t="shared" si="51"/>
        <v>8888888803145519, 5521 51 Avenue</v>
      </c>
      <c r="I3286" t="s">
        <v>497</v>
      </c>
      <c r="J3286" t="s">
        <v>7552</v>
      </c>
      <c r="K3286" t="s">
        <v>6285</v>
      </c>
    </row>
    <row r="3287" spans="1:12" x14ac:dyDescent="0.25">
      <c r="A3287" s="2">
        <v>888888880314</v>
      </c>
      <c r="B3287" t="s">
        <v>5453</v>
      </c>
      <c r="C3287" t="s">
        <v>5075</v>
      </c>
      <c r="D3287" t="s">
        <v>6234</v>
      </c>
      <c r="E3287" t="str">
        <f t="shared" si="51"/>
        <v>8888888803145123, 5125 45 Avenue</v>
      </c>
      <c r="I3287" t="s">
        <v>497</v>
      </c>
      <c r="J3287" t="s">
        <v>7552</v>
      </c>
      <c r="K3287" t="s">
        <v>6285</v>
      </c>
    </row>
    <row r="3288" spans="1:12" x14ac:dyDescent="0.25">
      <c r="A3288" s="2">
        <v>888888880314</v>
      </c>
      <c r="B3288" t="s">
        <v>5454</v>
      </c>
      <c r="C3288" t="s">
        <v>5075</v>
      </c>
      <c r="D3288" t="s">
        <v>6235</v>
      </c>
      <c r="E3288" t="str">
        <f t="shared" si="51"/>
        <v>8888888803145025 44 AVE</v>
      </c>
      <c r="I3288" t="s">
        <v>497</v>
      </c>
      <c r="J3288" t="s">
        <v>7552</v>
      </c>
      <c r="K3288" t="s">
        <v>6285</v>
      </c>
    </row>
    <row r="3289" spans="1:12" x14ac:dyDescent="0.25">
      <c r="A3289" s="2">
        <v>888888880314</v>
      </c>
      <c r="B3289" t="s">
        <v>5455</v>
      </c>
      <c r="C3289" t="s">
        <v>5075</v>
      </c>
      <c r="D3289" t="s">
        <v>6236</v>
      </c>
      <c r="E3289" t="str">
        <f t="shared" si="51"/>
        <v>8888888803145037 45 AVE</v>
      </c>
      <c r="I3289" t="s">
        <v>497</v>
      </c>
      <c r="J3289" t="s">
        <v>7552</v>
      </c>
      <c r="K3289" t="s">
        <v>6285</v>
      </c>
    </row>
    <row r="3290" spans="1:12" x14ac:dyDescent="0.25">
      <c r="A3290" s="2">
        <v>888888880316</v>
      </c>
      <c r="B3290" t="s">
        <v>5456</v>
      </c>
      <c r="C3290" t="s">
        <v>5075</v>
      </c>
      <c r="D3290" t="s">
        <v>6237</v>
      </c>
      <c r="E3290" t="str">
        <f t="shared" si="51"/>
        <v>8888888803165133 53 AVE</v>
      </c>
      <c r="I3290" t="s">
        <v>497</v>
      </c>
      <c r="J3290" t="s">
        <v>7552</v>
      </c>
      <c r="K3290" t="s">
        <v>6285</v>
      </c>
    </row>
    <row r="3291" spans="1:12" x14ac:dyDescent="0.25">
      <c r="A3291" s="2">
        <v>221827386001</v>
      </c>
      <c r="B3291" t="s">
        <v>1139</v>
      </c>
      <c r="C3291" t="s">
        <v>1141</v>
      </c>
      <c r="D3291" t="s">
        <v>6238</v>
      </c>
      <c r="E3291" t="str">
        <f t="shared" si="51"/>
        <v>221827386001102 - 11 Avenue SE</v>
      </c>
      <c r="I3291" t="s">
        <v>16</v>
      </c>
      <c r="J3291" t="s">
        <v>7553</v>
      </c>
      <c r="K3291" t="s">
        <v>6285</v>
      </c>
      <c r="L3291" t="s">
        <v>12</v>
      </c>
    </row>
    <row r="3292" spans="1:12" x14ac:dyDescent="0.25">
      <c r="A3292" s="2">
        <v>221827376001</v>
      </c>
      <c r="B3292" t="s">
        <v>1139</v>
      </c>
      <c r="C3292" t="s">
        <v>1141</v>
      </c>
      <c r="D3292" t="s">
        <v>1140</v>
      </c>
      <c r="E3292" t="str">
        <f t="shared" si="51"/>
        <v>221827376001102 - 11 Avenue SE</v>
      </c>
      <c r="I3292" t="s">
        <v>16</v>
      </c>
      <c r="J3292" t="s">
        <v>7553</v>
      </c>
      <c r="K3292" t="s">
        <v>6285</v>
      </c>
      <c r="L3292" t="s">
        <v>12</v>
      </c>
    </row>
    <row r="3293" spans="1:12" x14ac:dyDescent="0.25">
      <c r="A3293" s="2">
        <v>232627512205</v>
      </c>
      <c r="B3293" t="s">
        <v>1137</v>
      </c>
      <c r="C3293" t="s">
        <v>1095</v>
      </c>
      <c r="D3293" t="s">
        <v>1138</v>
      </c>
      <c r="E3293" t="str">
        <f t="shared" si="51"/>
        <v>2326275122051100 - 20 Avenue</v>
      </c>
      <c r="I3293" t="s">
        <v>1124</v>
      </c>
      <c r="J3293" t="s">
        <v>7554</v>
      </c>
      <c r="K3293" t="s">
        <v>6285</v>
      </c>
      <c r="L3293" t="s">
        <v>27</v>
      </c>
    </row>
    <row r="3294" spans="1:12" x14ac:dyDescent="0.25">
      <c r="A3294" s="2">
        <v>225627556107</v>
      </c>
      <c r="B3294" t="s">
        <v>1135</v>
      </c>
      <c r="C3294" t="s">
        <v>1095</v>
      </c>
      <c r="D3294" t="s">
        <v>1136</v>
      </c>
      <c r="E3294" t="str">
        <f t="shared" si="51"/>
        <v>2256275561071335 Gough Road</v>
      </c>
      <c r="I3294" t="s">
        <v>1121</v>
      </c>
      <c r="J3294" t="s">
        <v>7555</v>
      </c>
      <c r="K3294" t="s">
        <v>30</v>
      </c>
      <c r="L3294" t="s">
        <v>32</v>
      </c>
    </row>
    <row r="3295" spans="1:12" x14ac:dyDescent="0.25">
      <c r="A3295" s="2">
        <v>225627226032</v>
      </c>
      <c r="B3295" t="s">
        <v>1133</v>
      </c>
      <c r="C3295" t="s">
        <v>1095</v>
      </c>
      <c r="D3295" t="s">
        <v>1134</v>
      </c>
      <c r="E3295" t="str">
        <f t="shared" si="51"/>
        <v>225627226032113 Meadow Park Drive</v>
      </c>
      <c r="I3295" t="s">
        <v>1121</v>
      </c>
      <c r="J3295" t="s">
        <v>7555</v>
      </c>
      <c r="K3295" t="s">
        <v>30</v>
      </c>
      <c r="L3295" t="s">
        <v>38</v>
      </c>
    </row>
    <row r="3296" spans="1:12" x14ac:dyDescent="0.25">
      <c r="A3296" s="2">
        <v>225627516065</v>
      </c>
      <c r="B3296" t="s">
        <v>1130</v>
      </c>
      <c r="C3296" t="s">
        <v>1095</v>
      </c>
      <c r="D3296" t="s">
        <v>1132</v>
      </c>
      <c r="E3296" t="str">
        <f t="shared" si="51"/>
        <v>2256275160651401 Gough Road</v>
      </c>
      <c r="I3296" t="s">
        <v>1121</v>
      </c>
      <c r="J3296" t="s">
        <v>7555</v>
      </c>
      <c r="K3296" t="s">
        <v>30</v>
      </c>
      <c r="L3296" t="s">
        <v>27</v>
      </c>
    </row>
    <row r="3297" spans="1:12" x14ac:dyDescent="0.25">
      <c r="A3297" s="2">
        <v>225627512208</v>
      </c>
      <c r="B3297" t="s">
        <v>1130</v>
      </c>
      <c r="C3297" t="s">
        <v>1095</v>
      </c>
      <c r="D3297" t="s">
        <v>1131</v>
      </c>
      <c r="E3297" t="str">
        <f t="shared" si="51"/>
        <v>2256275122081401 Gough Road</v>
      </c>
      <c r="I3297" t="s">
        <v>1121</v>
      </c>
      <c r="J3297" t="s">
        <v>7555</v>
      </c>
      <c r="K3297" t="s">
        <v>6285</v>
      </c>
      <c r="L3297" t="s">
        <v>27</v>
      </c>
    </row>
    <row r="3298" spans="1:12" x14ac:dyDescent="0.25">
      <c r="A3298" s="2">
        <v>230927226051</v>
      </c>
      <c r="B3298" t="s">
        <v>5457</v>
      </c>
      <c r="C3298" t="s">
        <v>1095</v>
      </c>
      <c r="D3298" t="s">
        <v>6239</v>
      </c>
      <c r="E3298" t="str">
        <f t="shared" si="51"/>
        <v>23092722605119 Harrison Street</v>
      </c>
      <c r="I3298" t="s">
        <v>580</v>
      </c>
      <c r="J3298" t="s">
        <v>7556</v>
      </c>
      <c r="K3298" t="s">
        <v>6285</v>
      </c>
      <c r="L3298" t="s">
        <v>38</v>
      </c>
    </row>
    <row r="3299" spans="1:12" x14ac:dyDescent="0.25">
      <c r="A3299" s="2">
        <v>232627316125</v>
      </c>
      <c r="B3299" t="s">
        <v>1129</v>
      </c>
      <c r="C3299" t="s">
        <v>1095</v>
      </c>
      <c r="D3299" t="s">
        <v>1127</v>
      </c>
      <c r="E3299" t="str">
        <f t="shared" si="51"/>
        <v>23262731612514 South Ridge Crescent</v>
      </c>
      <c r="I3299" t="s">
        <v>1124</v>
      </c>
      <c r="J3299" t="s">
        <v>7554</v>
      </c>
      <c r="K3299" t="s">
        <v>6285</v>
      </c>
      <c r="L3299" t="s">
        <v>38</v>
      </c>
    </row>
    <row r="3300" spans="1:12" x14ac:dyDescent="0.25">
      <c r="A3300" s="2">
        <v>232627316125</v>
      </c>
      <c r="B3300" t="s">
        <v>1128</v>
      </c>
      <c r="C3300" t="s">
        <v>1095</v>
      </c>
      <c r="D3300" t="s">
        <v>1127</v>
      </c>
      <c r="E3300" t="str">
        <f t="shared" si="51"/>
        <v>23262731612518 South Ridge Crescent</v>
      </c>
      <c r="I3300" t="s">
        <v>1124</v>
      </c>
      <c r="J3300" t="s">
        <v>7554</v>
      </c>
      <c r="K3300" t="s">
        <v>6285</v>
      </c>
      <c r="L3300" t="s">
        <v>38</v>
      </c>
    </row>
    <row r="3301" spans="1:12" x14ac:dyDescent="0.25">
      <c r="A3301" s="2">
        <v>225627550042</v>
      </c>
      <c r="B3301" t="s">
        <v>1122</v>
      </c>
      <c r="C3301" t="s">
        <v>1095</v>
      </c>
      <c r="D3301" t="s">
        <v>1123</v>
      </c>
      <c r="E3301" t="str">
        <f t="shared" si="51"/>
        <v>2256275500421313 Gough Road</v>
      </c>
      <c r="I3301" t="s">
        <v>1121</v>
      </c>
      <c r="J3301" t="s">
        <v>7555</v>
      </c>
      <c r="K3301" t="s">
        <v>30</v>
      </c>
      <c r="L3301" t="s">
        <v>32</v>
      </c>
    </row>
    <row r="3302" spans="1:12" x14ac:dyDescent="0.25">
      <c r="A3302" s="2">
        <v>286027556058</v>
      </c>
      <c r="B3302" t="s">
        <v>1119</v>
      </c>
      <c r="C3302" t="s">
        <v>1095</v>
      </c>
      <c r="D3302" t="s">
        <v>1120</v>
      </c>
      <c r="E3302" t="str">
        <f t="shared" si="51"/>
        <v>286027556058115 1 Street NW 1 - 6</v>
      </c>
      <c r="I3302" t="s">
        <v>1092</v>
      </c>
      <c r="J3302" t="s">
        <v>7557</v>
      </c>
      <c r="K3302" t="s">
        <v>30</v>
      </c>
      <c r="L3302" t="s">
        <v>32</v>
      </c>
    </row>
    <row r="3303" spans="1:12" x14ac:dyDescent="0.25">
      <c r="A3303" s="2">
        <v>232627556041</v>
      </c>
      <c r="B3303" t="s">
        <v>1125</v>
      </c>
      <c r="C3303" t="s">
        <v>1095</v>
      </c>
      <c r="D3303" t="s">
        <v>1126</v>
      </c>
      <c r="E3303" t="str">
        <f t="shared" si="51"/>
        <v>2326275560412 Westhill Drive</v>
      </c>
      <c r="I3303" t="s">
        <v>1124</v>
      </c>
      <c r="J3303" t="s">
        <v>7554</v>
      </c>
      <c r="K3303" t="s">
        <v>30</v>
      </c>
      <c r="L3303" t="s">
        <v>32</v>
      </c>
    </row>
    <row r="3304" spans="1:12" x14ac:dyDescent="0.25">
      <c r="A3304" s="2">
        <v>262527556003</v>
      </c>
      <c r="B3304" t="s">
        <v>5458</v>
      </c>
      <c r="C3304" t="s">
        <v>1095</v>
      </c>
      <c r="D3304" t="s">
        <v>391</v>
      </c>
      <c r="E3304" t="str">
        <f t="shared" si="51"/>
        <v>2625275560031-5214 - 50 Street</v>
      </c>
      <c r="I3304" t="s">
        <v>1102</v>
      </c>
      <c r="J3304" t="s">
        <v>7558</v>
      </c>
      <c r="K3304" t="s">
        <v>30</v>
      </c>
      <c r="L3304" t="s">
        <v>32</v>
      </c>
    </row>
    <row r="3305" spans="1:12" x14ac:dyDescent="0.25">
      <c r="A3305" s="2">
        <v>262527556003</v>
      </c>
      <c r="B3305" t="s">
        <v>5459</v>
      </c>
      <c r="C3305" t="s">
        <v>1095</v>
      </c>
      <c r="D3305" t="s">
        <v>391</v>
      </c>
      <c r="E3305" t="str">
        <f t="shared" si="51"/>
        <v>2625275560032-5214 - 50 Street</v>
      </c>
      <c r="I3305" t="s">
        <v>1102</v>
      </c>
      <c r="J3305" t="s">
        <v>7558</v>
      </c>
      <c r="K3305" t="s">
        <v>30</v>
      </c>
      <c r="L3305" t="s">
        <v>32</v>
      </c>
    </row>
    <row r="3306" spans="1:12" x14ac:dyDescent="0.25">
      <c r="A3306" s="2">
        <v>262527556059</v>
      </c>
      <c r="B3306" t="s">
        <v>1117</v>
      </c>
      <c r="C3306" t="s">
        <v>1095</v>
      </c>
      <c r="D3306" t="s">
        <v>1118</v>
      </c>
      <c r="E3306" t="str">
        <f t="shared" si="51"/>
        <v>2625275560595214 - 50 Street</v>
      </c>
      <c r="I3306" t="s">
        <v>1102</v>
      </c>
      <c r="J3306" t="s">
        <v>7558</v>
      </c>
      <c r="K3306" t="s">
        <v>30</v>
      </c>
      <c r="L3306" t="s">
        <v>32</v>
      </c>
    </row>
    <row r="3307" spans="1:12" x14ac:dyDescent="0.25">
      <c r="A3307" s="2">
        <v>262527556146</v>
      </c>
      <c r="B3307" t="s">
        <v>1115</v>
      </c>
      <c r="C3307" t="s">
        <v>1095</v>
      </c>
      <c r="D3307" t="s">
        <v>1116</v>
      </c>
      <c r="E3307" t="str">
        <f t="shared" si="51"/>
        <v>2625275561465314 - 50 Street</v>
      </c>
      <c r="I3307" t="s">
        <v>1102</v>
      </c>
      <c r="J3307" t="s">
        <v>7558</v>
      </c>
      <c r="K3307" t="s">
        <v>30</v>
      </c>
      <c r="L3307" t="s">
        <v>32</v>
      </c>
    </row>
    <row r="3308" spans="1:12" x14ac:dyDescent="0.25">
      <c r="A3308" s="2">
        <v>262527510173</v>
      </c>
      <c r="B3308" t="s">
        <v>5460</v>
      </c>
      <c r="C3308" t="s">
        <v>1095</v>
      </c>
      <c r="D3308" t="s">
        <v>1114</v>
      </c>
      <c r="E3308" t="str">
        <f t="shared" si="51"/>
        <v>2625275101735230 - 50 Street</v>
      </c>
      <c r="I3308" t="s">
        <v>1102</v>
      </c>
      <c r="J3308" t="s">
        <v>7559</v>
      </c>
      <c r="K3308" t="s">
        <v>6285</v>
      </c>
      <c r="L3308" t="s">
        <v>27</v>
      </c>
    </row>
    <row r="3309" spans="1:12" x14ac:dyDescent="0.25">
      <c r="A3309" s="2">
        <v>262527310017</v>
      </c>
      <c r="B3309" t="s">
        <v>1113</v>
      </c>
      <c r="C3309" t="s">
        <v>1095</v>
      </c>
      <c r="D3309" t="s">
        <v>1102</v>
      </c>
      <c r="E3309" t="str">
        <f t="shared" si="51"/>
        <v>2625273100172 Richards Crescent</v>
      </c>
      <c r="I3309" t="s">
        <v>1102</v>
      </c>
      <c r="J3309" t="s">
        <v>7560</v>
      </c>
      <c r="K3309" t="s">
        <v>6285</v>
      </c>
      <c r="L3309" t="s">
        <v>38</v>
      </c>
    </row>
    <row r="3310" spans="1:12" x14ac:dyDescent="0.25">
      <c r="A3310" s="2">
        <v>262527310017</v>
      </c>
      <c r="B3310" t="s">
        <v>1111</v>
      </c>
      <c r="C3310" t="s">
        <v>1095</v>
      </c>
      <c r="D3310" t="s">
        <v>1102</v>
      </c>
      <c r="E3310" t="str">
        <f t="shared" si="51"/>
        <v>2625273100177Richards Crescent</v>
      </c>
      <c r="I3310" t="s">
        <v>1102</v>
      </c>
      <c r="J3310" t="s">
        <v>7560</v>
      </c>
      <c r="K3310" t="s">
        <v>30</v>
      </c>
      <c r="L3310" t="s">
        <v>38</v>
      </c>
    </row>
    <row r="3311" spans="1:12" x14ac:dyDescent="0.25">
      <c r="A3311" s="2">
        <v>262527310017</v>
      </c>
      <c r="B3311" t="s">
        <v>1112</v>
      </c>
      <c r="C3311" t="s">
        <v>1095</v>
      </c>
      <c r="D3311" t="s">
        <v>1102</v>
      </c>
      <c r="E3311" t="str">
        <f t="shared" si="51"/>
        <v>2625273100173 Richards Crescent</v>
      </c>
      <c r="I3311" t="s">
        <v>1102</v>
      </c>
      <c r="J3311" t="s">
        <v>7560</v>
      </c>
      <c r="K3311" t="s">
        <v>6285</v>
      </c>
      <c r="L3311" t="s">
        <v>38</v>
      </c>
    </row>
    <row r="3312" spans="1:12" x14ac:dyDescent="0.25">
      <c r="A3312" s="2">
        <v>262527310017</v>
      </c>
      <c r="B3312" t="s">
        <v>1110</v>
      </c>
      <c r="C3312" t="s">
        <v>1095</v>
      </c>
      <c r="D3312" t="s">
        <v>1102</v>
      </c>
      <c r="E3312" t="str">
        <f t="shared" si="51"/>
        <v>2625273100178 Richards Crescent</v>
      </c>
      <c r="I3312" t="s">
        <v>1102</v>
      </c>
      <c r="J3312" t="s">
        <v>7560</v>
      </c>
      <c r="K3312" t="s">
        <v>30</v>
      </c>
      <c r="L3312" t="s">
        <v>38</v>
      </c>
    </row>
    <row r="3313" spans="1:12" x14ac:dyDescent="0.25">
      <c r="A3313" s="2">
        <v>262527316213</v>
      </c>
      <c r="B3313" t="s">
        <v>1108</v>
      </c>
      <c r="C3313" t="s">
        <v>1095</v>
      </c>
      <c r="D3313" t="s">
        <v>1104</v>
      </c>
      <c r="E3313" t="str">
        <f t="shared" si="51"/>
        <v>2625273162136121 - 53 Street</v>
      </c>
      <c r="I3313" t="s">
        <v>1102</v>
      </c>
      <c r="J3313" t="s">
        <v>7561</v>
      </c>
      <c r="K3313" t="s">
        <v>6285</v>
      </c>
      <c r="L3313" t="s">
        <v>38</v>
      </c>
    </row>
    <row r="3314" spans="1:12" x14ac:dyDescent="0.25">
      <c r="A3314" s="2">
        <v>262527316213</v>
      </c>
      <c r="B3314" t="s">
        <v>1107</v>
      </c>
      <c r="C3314" t="s">
        <v>1095</v>
      </c>
      <c r="D3314" t="s">
        <v>1104</v>
      </c>
      <c r="E3314" t="str">
        <f t="shared" si="51"/>
        <v>2625273162136125 - 53 Street</v>
      </c>
      <c r="I3314" t="s">
        <v>1102</v>
      </c>
      <c r="J3314" t="s">
        <v>7561</v>
      </c>
      <c r="K3314" t="s">
        <v>6285</v>
      </c>
      <c r="L3314" t="s">
        <v>38</v>
      </c>
    </row>
    <row r="3315" spans="1:12" x14ac:dyDescent="0.25">
      <c r="A3315" s="2">
        <v>262527316213</v>
      </c>
      <c r="B3315" t="s">
        <v>1105</v>
      </c>
      <c r="C3315" t="s">
        <v>1095</v>
      </c>
      <c r="D3315" t="s">
        <v>1104</v>
      </c>
      <c r="E3315" t="str">
        <f t="shared" si="51"/>
        <v>2625273162136129 - 53 Street</v>
      </c>
      <c r="I3315" t="s">
        <v>1102</v>
      </c>
      <c r="J3315" t="s">
        <v>7561</v>
      </c>
      <c r="K3315" t="s">
        <v>30</v>
      </c>
      <c r="L3315" t="s">
        <v>38</v>
      </c>
    </row>
    <row r="3316" spans="1:12" x14ac:dyDescent="0.25">
      <c r="A3316" s="2">
        <v>262527316213</v>
      </c>
      <c r="B3316" t="s">
        <v>1103</v>
      </c>
      <c r="C3316" t="s">
        <v>1095</v>
      </c>
      <c r="D3316" t="s">
        <v>1104</v>
      </c>
      <c r="E3316" t="str">
        <f t="shared" si="51"/>
        <v>2625273162135322 Alder Close</v>
      </c>
      <c r="I3316" t="s">
        <v>1102</v>
      </c>
      <c r="J3316" t="s">
        <v>7562</v>
      </c>
      <c r="K3316" t="s">
        <v>30</v>
      </c>
      <c r="L3316" t="s">
        <v>38</v>
      </c>
    </row>
    <row r="3317" spans="1:12" x14ac:dyDescent="0.25">
      <c r="A3317" s="2">
        <v>262527316213</v>
      </c>
      <c r="B3317" t="s">
        <v>1109</v>
      </c>
      <c r="C3317" t="s">
        <v>1095</v>
      </c>
      <c r="D3317" t="s">
        <v>1104</v>
      </c>
      <c r="E3317" t="str">
        <f t="shared" si="51"/>
        <v>2625273162136123 - 53 Street</v>
      </c>
      <c r="I3317" t="s">
        <v>1102</v>
      </c>
      <c r="J3317" t="s">
        <v>7561</v>
      </c>
      <c r="K3317" t="s">
        <v>6285</v>
      </c>
      <c r="L3317" t="s">
        <v>38</v>
      </c>
    </row>
    <row r="3318" spans="1:12" x14ac:dyDescent="0.25">
      <c r="A3318" s="2">
        <v>262527316213</v>
      </c>
      <c r="B3318" t="s">
        <v>1106</v>
      </c>
      <c r="C3318" t="s">
        <v>1095</v>
      </c>
      <c r="D3318" t="s">
        <v>1104</v>
      </c>
      <c r="E3318" t="str">
        <f t="shared" si="51"/>
        <v>2625273162136131 - 53 Street</v>
      </c>
      <c r="I3318" t="s">
        <v>1102</v>
      </c>
      <c r="J3318" t="s">
        <v>7561</v>
      </c>
      <c r="K3318" t="s">
        <v>30</v>
      </c>
      <c r="L3318" t="s">
        <v>38</v>
      </c>
    </row>
    <row r="3319" spans="1:12" x14ac:dyDescent="0.25">
      <c r="A3319" s="2">
        <v>230127556026</v>
      </c>
      <c r="B3319" t="s">
        <v>1100</v>
      </c>
      <c r="C3319" t="s">
        <v>1095</v>
      </c>
      <c r="D3319" t="s">
        <v>1101</v>
      </c>
      <c r="E3319" t="str">
        <f t="shared" si="51"/>
        <v>230127556026211 1 Avenue West  Units 1 - 6</v>
      </c>
      <c r="I3319" t="s">
        <v>1099</v>
      </c>
      <c r="J3319" t="s">
        <v>7563</v>
      </c>
      <c r="K3319" t="s">
        <v>30</v>
      </c>
      <c r="L3319" t="s">
        <v>32</v>
      </c>
    </row>
    <row r="3320" spans="1:12" x14ac:dyDescent="0.25">
      <c r="A3320" s="2">
        <v>286027556110</v>
      </c>
      <c r="B3320" t="s">
        <v>1098</v>
      </c>
      <c r="C3320" t="s">
        <v>1095</v>
      </c>
      <c r="D3320" t="s">
        <v>472</v>
      </c>
      <c r="E3320" t="str">
        <f t="shared" si="51"/>
        <v>286027556110419 Centre Street N</v>
      </c>
      <c r="I3320" t="s">
        <v>1092</v>
      </c>
      <c r="J3320" t="s">
        <v>7557</v>
      </c>
      <c r="K3320" t="s">
        <v>30</v>
      </c>
      <c r="L3320" t="s">
        <v>32</v>
      </c>
    </row>
    <row r="3321" spans="1:12" x14ac:dyDescent="0.25">
      <c r="A3321" s="2">
        <v>286027512226</v>
      </c>
      <c r="B3321" t="s">
        <v>1096</v>
      </c>
      <c r="C3321" t="s">
        <v>1095</v>
      </c>
      <c r="D3321" t="s">
        <v>1097</v>
      </c>
      <c r="E3321" t="str">
        <f t="shared" si="51"/>
        <v>286027512226749 - 6 Street SW</v>
      </c>
      <c r="I3321" t="s">
        <v>1092</v>
      </c>
      <c r="J3321" t="s">
        <v>7557</v>
      </c>
      <c r="K3321" t="s">
        <v>6285</v>
      </c>
      <c r="L3321" t="s">
        <v>27</v>
      </c>
    </row>
    <row r="3322" spans="1:12" x14ac:dyDescent="0.25">
      <c r="A3322" s="2">
        <v>286027550094</v>
      </c>
      <c r="B3322" t="s">
        <v>1093</v>
      </c>
      <c r="C3322" t="s">
        <v>1095</v>
      </c>
      <c r="D3322" t="s">
        <v>1094</v>
      </c>
      <c r="E3322" t="str">
        <f t="shared" si="51"/>
        <v>286027550094205 - 1 Avenue NW</v>
      </c>
      <c r="I3322" t="s">
        <v>1092</v>
      </c>
      <c r="J3322" t="s">
        <v>7557</v>
      </c>
      <c r="K3322" t="s">
        <v>30</v>
      </c>
      <c r="L3322" t="s">
        <v>32</v>
      </c>
    </row>
    <row r="3323" spans="1:12" x14ac:dyDescent="0.25">
      <c r="A3323" s="2">
        <v>219427310003</v>
      </c>
      <c r="B3323" t="s">
        <v>1083</v>
      </c>
      <c r="C3323" t="s">
        <v>1087</v>
      </c>
      <c r="D3323" t="s">
        <v>1077</v>
      </c>
      <c r="E3323" t="str">
        <f t="shared" si="51"/>
        <v>2194273100031027 A Second Avenue West</v>
      </c>
      <c r="I3323" t="s">
        <v>1053</v>
      </c>
      <c r="J3323" t="s">
        <v>7564</v>
      </c>
      <c r="K3323" t="s">
        <v>30</v>
      </c>
      <c r="L3323" t="s">
        <v>38</v>
      </c>
    </row>
    <row r="3324" spans="1:12" x14ac:dyDescent="0.25">
      <c r="A3324" s="2">
        <v>219427310003</v>
      </c>
      <c r="B3324" t="s">
        <v>1082</v>
      </c>
      <c r="C3324" t="s">
        <v>1087</v>
      </c>
      <c r="D3324" t="s">
        <v>1077</v>
      </c>
      <c r="E3324" t="str">
        <f t="shared" si="51"/>
        <v>2194273100031023 A Second Avenue West</v>
      </c>
      <c r="I3324" t="s">
        <v>1053</v>
      </c>
      <c r="J3324" t="s">
        <v>7564</v>
      </c>
      <c r="K3324" t="s">
        <v>30</v>
      </c>
      <c r="L3324" t="s">
        <v>38</v>
      </c>
    </row>
    <row r="3325" spans="1:12" x14ac:dyDescent="0.25">
      <c r="A3325" s="2">
        <v>219427310003</v>
      </c>
      <c r="B3325" t="s">
        <v>1081</v>
      </c>
      <c r="C3325" t="s">
        <v>1087</v>
      </c>
      <c r="D3325" t="s">
        <v>1077</v>
      </c>
      <c r="E3325" t="str">
        <f t="shared" si="51"/>
        <v>2194273100031019 A Second Avenue West</v>
      </c>
      <c r="I3325" t="s">
        <v>1053</v>
      </c>
      <c r="J3325" t="s">
        <v>7564</v>
      </c>
      <c r="K3325" t="s">
        <v>30</v>
      </c>
      <c r="L3325" t="s">
        <v>38</v>
      </c>
    </row>
    <row r="3326" spans="1:12" x14ac:dyDescent="0.25">
      <c r="A3326" s="2">
        <v>219427310003</v>
      </c>
      <c r="B3326" t="s">
        <v>1080</v>
      </c>
      <c r="C3326" t="s">
        <v>1087</v>
      </c>
      <c r="D3326" t="s">
        <v>1077</v>
      </c>
      <c r="E3326" t="str">
        <f t="shared" si="51"/>
        <v>2194273100031015 A Second Avenue West</v>
      </c>
      <c r="I3326" t="s">
        <v>1053</v>
      </c>
      <c r="J3326" t="s">
        <v>7564</v>
      </c>
      <c r="K3326" t="s">
        <v>30</v>
      </c>
      <c r="L3326" t="s">
        <v>38</v>
      </c>
    </row>
    <row r="3327" spans="1:12" x14ac:dyDescent="0.25">
      <c r="A3327" s="2">
        <v>219427310003</v>
      </c>
      <c r="B3327" t="s">
        <v>1079</v>
      </c>
      <c r="C3327" t="s">
        <v>1087</v>
      </c>
      <c r="D3327" t="s">
        <v>1077</v>
      </c>
      <c r="E3327" t="str">
        <f t="shared" si="51"/>
        <v>2194273100031011 A Second Avenue West</v>
      </c>
      <c r="I3327" t="s">
        <v>1053</v>
      </c>
      <c r="J3327" t="s">
        <v>7564</v>
      </c>
      <c r="K3327" t="s">
        <v>30</v>
      </c>
      <c r="L3327" t="s">
        <v>38</v>
      </c>
    </row>
    <row r="3328" spans="1:12" x14ac:dyDescent="0.25">
      <c r="A3328" s="2">
        <v>219427310003</v>
      </c>
      <c r="B3328" t="s">
        <v>1078</v>
      </c>
      <c r="C3328" t="s">
        <v>1087</v>
      </c>
      <c r="D3328" t="s">
        <v>1077</v>
      </c>
      <c r="E3328" t="str">
        <f t="shared" si="51"/>
        <v>2194273100031007 A Second Avenue West</v>
      </c>
      <c r="I3328" t="s">
        <v>1053</v>
      </c>
      <c r="J3328" t="s">
        <v>7564</v>
      </c>
      <c r="K3328" t="s">
        <v>30</v>
      </c>
      <c r="L3328" t="s">
        <v>38</v>
      </c>
    </row>
    <row r="3329" spans="1:12" x14ac:dyDescent="0.25">
      <c r="A3329" s="2">
        <v>219427310003</v>
      </c>
      <c r="B3329" t="s">
        <v>1076</v>
      </c>
      <c r="C3329" t="s">
        <v>1087</v>
      </c>
      <c r="D3329" t="s">
        <v>1077</v>
      </c>
      <c r="E3329" t="str">
        <f t="shared" si="51"/>
        <v>2194273100031003 A Second Avenue West</v>
      </c>
      <c r="I3329" t="s">
        <v>1053</v>
      </c>
      <c r="J3329" t="s">
        <v>7564</v>
      </c>
      <c r="K3329" t="s">
        <v>30</v>
      </c>
      <c r="L3329" t="s">
        <v>38</v>
      </c>
    </row>
    <row r="3330" spans="1:12" x14ac:dyDescent="0.25">
      <c r="A3330" s="2">
        <v>219427316044</v>
      </c>
      <c r="B3330" t="s">
        <v>1075</v>
      </c>
      <c r="C3330" t="s">
        <v>1087</v>
      </c>
      <c r="D3330" t="s">
        <v>1074</v>
      </c>
      <c r="E3330" t="str">
        <f t="shared" si="51"/>
        <v>2194273160441029 Cassils Road West</v>
      </c>
      <c r="I3330" t="s">
        <v>1053</v>
      </c>
      <c r="J3330" t="s">
        <v>7565</v>
      </c>
      <c r="K3330" t="s">
        <v>30</v>
      </c>
      <c r="L3330" t="s">
        <v>38</v>
      </c>
    </row>
    <row r="3331" spans="1:12" x14ac:dyDescent="0.25">
      <c r="A3331" s="2">
        <v>219427316044</v>
      </c>
      <c r="B3331" t="s">
        <v>5461</v>
      </c>
      <c r="C3331" t="s">
        <v>1087</v>
      </c>
      <c r="D3331" t="s">
        <v>1074</v>
      </c>
      <c r="E3331" t="str">
        <f t="shared" si="51"/>
        <v>2194273160441033 Cassils Road West</v>
      </c>
      <c r="I3331" t="s">
        <v>1053</v>
      </c>
      <c r="J3331" t="s">
        <v>7565</v>
      </c>
      <c r="K3331" t="s">
        <v>30</v>
      </c>
      <c r="L3331" t="s">
        <v>38</v>
      </c>
    </row>
    <row r="3332" spans="1:12" x14ac:dyDescent="0.25">
      <c r="A3332" s="2">
        <v>219427316044</v>
      </c>
      <c r="B3332" t="s">
        <v>5462</v>
      </c>
      <c r="C3332" t="s">
        <v>1087</v>
      </c>
      <c r="D3332" t="s">
        <v>1074</v>
      </c>
      <c r="E3332" t="str">
        <f t="shared" si="51"/>
        <v>2194273160441037 Cassils Road West</v>
      </c>
      <c r="I3332" t="s">
        <v>1053</v>
      </c>
      <c r="J3332" t="s">
        <v>7565</v>
      </c>
      <c r="K3332" t="s">
        <v>30</v>
      </c>
      <c r="L3332" t="s">
        <v>38</v>
      </c>
    </row>
    <row r="3333" spans="1:12" x14ac:dyDescent="0.25">
      <c r="A3333" s="2">
        <v>219427316044</v>
      </c>
      <c r="B3333" t="s">
        <v>1073</v>
      </c>
      <c r="C3333" t="s">
        <v>1087</v>
      </c>
      <c r="D3333" t="s">
        <v>1074</v>
      </c>
      <c r="E3333" t="str">
        <f t="shared" si="51"/>
        <v>21942731604411 Lake Newell Mews</v>
      </c>
      <c r="I3333" t="s">
        <v>1053</v>
      </c>
      <c r="J3333" t="s">
        <v>7566</v>
      </c>
      <c r="K3333" t="s">
        <v>30</v>
      </c>
      <c r="L3333" t="s">
        <v>38</v>
      </c>
    </row>
    <row r="3334" spans="1:12" x14ac:dyDescent="0.25">
      <c r="A3334" s="2">
        <v>219427316044</v>
      </c>
      <c r="B3334" t="s">
        <v>5463</v>
      </c>
      <c r="C3334" t="s">
        <v>1087</v>
      </c>
      <c r="D3334" t="s">
        <v>1074</v>
      </c>
      <c r="E3334" t="str">
        <f t="shared" si="51"/>
        <v>21942731604413 Lake Newell Mews</v>
      </c>
      <c r="I3334" t="s">
        <v>1053</v>
      </c>
      <c r="J3334" t="s">
        <v>7566</v>
      </c>
      <c r="K3334" t="s">
        <v>30</v>
      </c>
      <c r="L3334" t="s">
        <v>38</v>
      </c>
    </row>
    <row r="3335" spans="1:12" x14ac:dyDescent="0.25">
      <c r="A3335" s="2">
        <v>219427316044</v>
      </c>
      <c r="B3335" t="s">
        <v>5464</v>
      </c>
      <c r="C3335" t="s">
        <v>1087</v>
      </c>
      <c r="D3335" t="s">
        <v>1074</v>
      </c>
      <c r="E3335" t="str">
        <f t="shared" si="51"/>
        <v>21942731604433 Lake Newell Crescent</v>
      </c>
      <c r="I3335" t="s">
        <v>1053</v>
      </c>
      <c r="J3335" t="s">
        <v>7566</v>
      </c>
      <c r="K3335" t="s">
        <v>30</v>
      </c>
      <c r="L3335" t="s">
        <v>38</v>
      </c>
    </row>
    <row r="3336" spans="1:12" x14ac:dyDescent="0.25">
      <c r="A3336" s="2">
        <v>219427316044</v>
      </c>
      <c r="B3336" t="s">
        <v>5465</v>
      </c>
      <c r="C3336" t="s">
        <v>1087</v>
      </c>
      <c r="D3336" t="s">
        <v>1074</v>
      </c>
      <c r="E3336" t="str">
        <f t="shared" si="51"/>
        <v>21942731604437 Lake Newell Crescent</v>
      </c>
      <c r="I3336" t="s">
        <v>1053</v>
      </c>
      <c r="J3336" t="s">
        <v>7566</v>
      </c>
      <c r="K3336" t="s">
        <v>30</v>
      </c>
      <c r="L3336" t="s">
        <v>38</v>
      </c>
    </row>
    <row r="3337" spans="1:12" x14ac:dyDescent="0.25">
      <c r="A3337" s="2">
        <v>219427316044</v>
      </c>
      <c r="B3337" t="s">
        <v>5466</v>
      </c>
      <c r="C3337" t="s">
        <v>1087</v>
      </c>
      <c r="D3337" t="s">
        <v>1074</v>
      </c>
      <c r="E3337" t="str">
        <f t="shared" si="51"/>
        <v>21942731604441 Lake Newell Crescent</v>
      </c>
      <c r="I3337" t="s">
        <v>1053</v>
      </c>
      <c r="J3337" t="s">
        <v>7566</v>
      </c>
      <c r="K3337" t="s">
        <v>30</v>
      </c>
      <c r="L3337" t="s">
        <v>38</v>
      </c>
    </row>
    <row r="3338" spans="1:12" x14ac:dyDescent="0.25">
      <c r="A3338" s="2">
        <v>219427316244</v>
      </c>
      <c r="B3338" t="s">
        <v>1072</v>
      </c>
      <c r="C3338" t="s">
        <v>1087</v>
      </c>
      <c r="D3338" t="s">
        <v>1067</v>
      </c>
      <c r="E3338" t="str">
        <f t="shared" si="51"/>
        <v>2194273162441A Beamish Park Drive</v>
      </c>
      <c r="I3338" t="s">
        <v>1053</v>
      </c>
      <c r="J3338" t="s">
        <v>7567</v>
      </c>
      <c r="K3338" t="s">
        <v>30</v>
      </c>
      <c r="L3338" t="s">
        <v>38</v>
      </c>
    </row>
    <row r="3339" spans="1:12" x14ac:dyDescent="0.25">
      <c r="A3339" s="2">
        <v>219427316244</v>
      </c>
      <c r="B3339" t="s">
        <v>1069</v>
      </c>
      <c r="C3339" t="s">
        <v>1087</v>
      </c>
      <c r="D3339" t="s">
        <v>1067</v>
      </c>
      <c r="E3339" t="str">
        <f t="shared" si="51"/>
        <v>2194273162441010 - 3 Avenue E</v>
      </c>
      <c r="I3339" t="s">
        <v>1053</v>
      </c>
      <c r="J3339" t="s">
        <v>7567</v>
      </c>
      <c r="K3339" t="s">
        <v>30</v>
      </c>
      <c r="L3339" t="s">
        <v>38</v>
      </c>
    </row>
    <row r="3340" spans="1:12" x14ac:dyDescent="0.25">
      <c r="A3340" s="2">
        <v>219427316244</v>
      </c>
      <c r="B3340" t="s">
        <v>1070</v>
      </c>
      <c r="C3340" t="s">
        <v>1087</v>
      </c>
      <c r="D3340" t="s">
        <v>1067</v>
      </c>
      <c r="E3340" t="str">
        <f t="shared" si="51"/>
        <v>2194273162447 Beamish Park Drive</v>
      </c>
      <c r="I3340" t="s">
        <v>1053</v>
      </c>
      <c r="J3340" t="s">
        <v>7567</v>
      </c>
      <c r="K3340" t="s">
        <v>30</v>
      </c>
      <c r="L3340" t="s">
        <v>38</v>
      </c>
    </row>
    <row r="3341" spans="1:12" x14ac:dyDescent="0.25">
      <c r="A3341" s="2">
        <v>219427316244</v>
      </c>
      <c r="B3341" t="s">
        <v>1071</v>
      </c>
      <c r="C3341" t="s">
        <v>1087</v>
      </c>
      <c r="D3341" t="s">
        <v>1067</v>
      </c>
      <c r="E3341" t="str">
        <f t="shared" ref="E3341:E3404" si="52">CONCATENATE(A3341,B3341)</f>
        <v>2194273162443 Beamish Park Drive</v>
      </c>
      <c r="I3341" t="s">
        <v>1053</v>
      </c>
      <c r="J3341" t="s">
        <v>7567</v>
      </c>
      <c r="K3341" t="s">
        <v>30</v>
      </c>
      <c r="L3341" t="s">
        <v>38</v>
      </c>
    </row>
    <row r="3342" spans="1:12" x14ac:dyDescent="0.25">
      <c r="A3342" s="2">
        <v>219427316244</v>
      </c>
      <c r="B3342" t="s">
        <v>1066</v>
      </c>
      <c r="C3342" t="s">
        <v>1087</v>
      </c>
      <c r="D3342" t="s">
        <v>1067</v>
      </c>
      <c r="E3342" t="str">
        <f t="shared" si="52"/>
        <v>2194273162441018 - 3 Avenue E</v>
      </c>
      <c r="I3342" t="s">
        <v>1053</v>
      </c>
      <c r="J3342" t="s">
        <v>7564</v>
      </c>
      <c r="K3342" t="s">
        <v>30</v>
      </c>
      <c r="L3342" t="s">
        <v>38</v>
      </c>
    </row>
    <row r="3343" spans="1:12" x14ac:dyDescent="0.25">
      <c r="A3343" s="2">
        <v>219427316244</v>
      </c>
      <c r="B3343" t="s">
        <v>1068</v>
      </c>
      <c r="C3343" t="s">
        <v>1087</v>
      </c>
      <c r="D3343" t="s">
        <v>1067</v>
      </c>
      <c r="E3343" t="str">
        <f t="shared" si="52"/>
        <v>2194273162441014 - 3 Avenue E</v>
      </c>
      <c r="I3343" t="s">
        <v>1053</v>
      </c>
      <c r="J3343" t="s">
        <v>7567</v>
      </c>
      <c r="K3343" t="s">
        <v>30</v>
      </c>
      <c r="L3343" t="s">
        <v>38</v>
      </c>
    </row>
    <row r="3344" spans="1:12" x14ac:dyDescent="0.25">
      <c r="A3344" s="2">
        <v>206127556043</v>
      </c>
      <c r="B3344" t="s">
        <v>1090</v>
      </c>
      <c r="C3344" t="s">
        <v>1087</v>
      </c>
      <c r="D3344" t="s">
        <v>1091</v>
      </c>
      <c r="E3344" t="str">
        <f t="shared" si="52"/>
        <v>206127556043714 - 3 Avenue, Units 1-3</v>
      </c>
      <c r="I3344" t="s">
        <v>1084</v>
      </c>
      <c r="J3344" t="s">
        <v>7568</v>
      </c>
      <c r="K3344" t="s">
        <v>30</v>
      </c>
      <c r="L3344" t="s">
        <v>32</v>
      </c>
    </row>
    <row r="3345" spans="1:12" x14ac:dyDescent="0.25">
      <c r="A3345" s="2">
        <v>206127556043</v>
      </c>
      <c r="B3345" t="s">
        <v>5467</v>
      </c>
      <c r="C3345" t="s">
        <v>1087</v>
      </c>
      <c r="D3345" t="s">
        <v>1091</v>
      </c>
      <c r="E3345" t="str">
        <f t="shared" si="52"/>
        <v>206127556043714 - 3 Avenue, Units 4-8</v>
      </c>
      <c r="I3345" t="s">
        <v>1084</v>
      </c>
      <c r="J3345" t="s">
        <v>7568</v>
      </c>
      <c r="K3345" t="s">
        <v>30</v>
      </c>
      <c r="L3345" t="s">
        <v>32</v>
      </c>
    </row>
    <row r="3346" spans="1:12" x14ac:dyDescent="0.25">
      <c r="A3346" s="2">
        <v>288327556086</v>
      </c>
      <c r="B3346" t="s">
        <v>5468</v>
      </c>
      <c r="C3346" t="s">
        <v>1087</v>
      </c>
      <c r="D3346" t="s">
        <v>1064</v>
      </c>
      <c r="E3346" t="str">
        <f t="shared" si="52"/>
        <v>288327556086219 centre street</v>
      </c>
      <c r="I3346" t="s">
        <v>1065</v>
      </c>
      <c r="J3346" t="s">
        <v>7569</v>
      </c>
      <c r="K3346" t="s">
        <v>30</v>
      </c>
      <c r="L3346" t="s">
        <v>32</v>
      </c>
    </row>
    <row r="3347" spans="1:12" x14ac:dyDescent="0.25">
      <c r="A3347" s="2">
        <v>237327556068</v>
      </c>
      <c r="B3347" t="s">
        <v>1063</v>
      </c>
      <c r="C3347" t="s">
        <v>1087</v>
      </c>
      <c r="D3347" t="s">
        <v>1064</v>
      </c>
      <c r="E3347" t="str">
        <f t="shared" si="52"/>
        <v>237327556068366 Henkel Court Units 1 - 6</v>
      </c>
      <c r="I3347" t="s">
        <v>1062</v>
      </c>
      <c r="J3347" t="s">
        <v>7570</v>
      </c>
      <c r="K3347" t="s">
        <v>30</v>
      </c>
      <c r="L3347" t="s">
        <v>32</v>
      </c>
    </row>
    <row r="3348" spans="1:12" x14ac:dyDescent="0.25">
      <c r="A3348" s="2">
        <v>219427510114</v>
      </c>
      <c r="B3348" t="s">
        <v>1088</v>
      </c>
      <c r="C3348" t="s">
        <v>1087</v>
      </c>
      <c r="D3348" t="s">
        <v>1089</v>
      </c>
      <c r="E3348" t="str">
        <f t="shared" si="52"/>
        <v>219427510114500 - 3 Street E</v>
      </c>
      <c r="I3348" t="s">
        <v>1053</v>
      </c>
      <c r="J3348" t="s">
        <v>7571</v>
      </c>
      <c r="K3348" t="s">
        <v>6285</v>
      </c>
      <c r="L3348" t="s">
        <v>27</v>
      </c>
    </row>
    <row r="3349" spans="1:12" x14ac:dyDescent="0.25">
      <c r="A3349" s="2">
        <v>219427556012</v>
      </c>
      <c r="B3349" t="s">
        <v>1060</v>
      </c>
      <c r="C3349" t="s">
        <v>1087</v>
      </c>
      <c r="D3349" t="s">
        <v>1061</v>
      </c>
      <c r="E3349" t="str">
        <f t="shared" si="52"/>
        <v>219427556012421 - Fourth Avenue West</v>
      </c>
      <c r="I3349" t="s">
        <v>1053</v>
      </c>
      <c r="J3349" t="s">
        <v>7572</v>
      </c>
      <c r="K3349" t="s">
        <v>30</v>
      </c>
      <c r="L3349" t="s">
        <v>32</v>
      </c>
    </row>
    <row r="3350" spans="1:12" x14ac:dyDescent="0.25">
      <c r="A3350" s="2">
        <v>219427556085</v>
      </c>
      <c r="B3350" t="s">
        <v>1058</v>
      </c>
      <c r="C3350" t="s">
        <v>1087</v>
      </c>
      <c r="D3350" t="s">
        <v>1059</v>
      </c>
      <c r="E3350" t="str">
        <f t="shared" si="52"/>
        <v>219427556085330 - 4 Street W</v>
      </c>
      <c r="I3350" t="s">
        <v>1053</v>
      </c>
      <c r="J3350" t="s">
        <v>7573</v>
      </c>
      <c r="K3350" t="s">
        <v>30</v>
      </c>
      <c r="L3350" t="s">
        <v>32</v>
      </c>
    </row>
    <row r="3351" spans="1:12" x14ac:dyDescent="0.25">
      <c r="A3351" s="2">
        <v>219427556100</v>
      </c>
      <c r="B3351" t="s">
        <v>1056</v>
      </c>
      <c r="C3351" t="s">
        <v>1087</v>
      </c>
      <c r="D3351" t="s">
        <v>1057</v>
      </c>
      <c r="E3351" t="str">
        <f t="shared" si="52"/>
        <v>219427556100320 - 4 Street W</v>
      </c>
      <c r="I3351" t="s">
        <v>1053</v>
      </c>
      <c r="J3351" t="s">
        <v>7573</v>
      </c>
      <c r="K3351" t="s">
        <v>30</v>
      </c>
      <c r="L3351" t="s">
        <v>32</v>
      </c>
    </row>
    <row r="3352" spans="1:12" x14ac:dyDescent="0.25">
      <c r="A3352" s="2">
        <v>219427556161</v>
      </c>
      <c r="B3352" t="s">
        <v>1054</v>
      </c>
      <c r="C3352" t="s">
        <v>1087</v>
      </c>
      <c r="D3352" t="s">
        <v>1055</v>
      </c>
      <c r="E3352" t="str">
        <f t="shared" si="52"/>
        <v>219427556161426 - Third Avenue West</v>
      </c>
      <c r="I3352" t="s">
        <v>1053</v>
      </c>
      <c r="J3352" t="s">
        <v>7574</v>
      </c>
      <c r="K3352" t="s">
        <v>30</v>
      </c>
      <c r="L3352" t="s">
        <v>32</v>
      </c>
    </row>
    <row r="3353" spans="1:12" x14ac:dyDescent="0.25">
      <c r="A3353" s="2">
        <v>206127516033</v>
      </c>
      <c r="B3353" t="s">
        <v>1085</v>
      </c>
      <c r="C3353" t="s">
        <v>1087</v>
      </c>
      <c r="D3353" t="s">
        <v>1086</v>
      </c>
      <c r="E3353" t="str">
        <f t="shared" si="52"/>
        <v>206127516033315 - 7 Street</v>
      </c>
      <c r="I3353" t="s">
        <v>1084</v>
      </c>
      <c r="J3353" t="s">
        <v>7568</v>
      </c>
      <c r="K3353" t="s">
        <v>30</v>
      </c>
      <c r="L3353" t="s">
        <v>27</v>
      </c>
    </row>
    <row r="3354" spans="1:12" x14ac:dyDescent="0.25">
      <c r="A3354" s="2">
        <v>278127556136</v>
      </c>
      <c r="B3354" t="s">
        <v>5469</v>
      </c>
      <c r="C3354" t="s">
        <v>1087</v>
      </c>
      <c r="D3354" t="s">
        <v>267</v>
      </c>
      <c r="E3354" t="str">
        <f t="shared" si="52"/>
        <v>278127556136532 Dahlia Street</v>
      </c>
      <c r="I3354" t="s">
        <v>1052</v>
      </c>
      <c r="J3354" t="s">
        <v>7575</v>
      </c>
      <c r="K3354" t="s">
        <v>30</v>
      </c>
      <c r="L3354" t="s">
        <v>32</v>
      </c>
    </row>
    <row r="3355" spans="1:12" x14ac:dyDescent="0.25">
      <c r="A3355" s="2">
        <v>888888880048</v>
      </c>
      <c r="B3355" t="s">
        <v>5470</v>
      </c>
      <c r="C3355" t="s">
        <v>5471</v>
      </c>
      <c r="D3355" t="s">
        <v>6240</v>
      </c>
      <c r="E3355" t="str">
        <f t="shared" si="52"/>
        <v>888888880048206 - 10A Street NW</v>
      </c>
      <c r="I3355" t="s">
        <v>16</v>
      </c>
      <c r="J3355" t="s">
        <v>7576</v>
      </c>
      <c r="K3355" t="s">
        <v>6285</v>
      </c>
      <c r="L3355" t="s">
        <v>12</v>
      </c>
    </row>
    <row r="3356" spans="1:12" x14ac:dyDescent="0.25">
      <c r="A3356" s="2">
        <v>888888880049</v>
      </c>
      <c r="B3356" t="s">
        <v>5472</v>
      </c>
      <c r="C3356" t="s">
        <v>5471</v>
      </c>
      <c r="D3356" t="s">
        <v>6241</v>
      </c>
      <c r="E3356" t="str">
        <f t="shared" si="52"/>
        <v>888888880049607 - 9A Street NW</v>
      </c>
      <c r="I3356" t="s">
        <v>16</v>
      </c>
      <c r="J3356" t="s">
        <v>7577</v>
      </c>
      <c r="K3356" t="s">
        <v>6285</v>
      </c>
      <c r="L3356" t="s">
        <v>12</v>
      </c>
    </row>
    <row r="3357" spans="1:12" x14ac:dyDescent="0.25">
      <c r="A3357" s="2">
        <v>120127512057</v>
      </c>
      <c r="B3357" t="s">
        <v>1050</v>
      </c>
      <c r="C3357" t="s">
        <v>931</v>
      </c>
      <c r="D3357" t="s">
        <v>1051</v>
      </c>
      <c r="E3357" t="str">
        <f t="shared" si="52"/>
        <v>1201275120575217 - 51 Avenue</v>
      </c>
      <c r="I3357" t="s">
        <v>989</v>
      </c>
      <c r="J3357" t="s">
        <v>7578</v>
      </c>
      <c r="K3357" t="s">
        <v>6285</v>
      </c>
      <c r="L3357" t="s">
        <v>27</v>
      </c>
    </row>
    <row r="3358" spans="1:12" x14ac:dyDescent="0.25">
      <c r="A3358" s="2">
        <v>120127552125</v>
      </c>
      <c r="B3358" t="s">
        <v>5473</v>
      </c>
      <c r="C3358" t="s">
        <v>931</v>
      </c>
      <c r="D3358" t="s">
        <v>1049</v>
      </c>
      <c r="E3358" t="str">
        <f t="shared" si="52"/>
        <v>1201275521255002 - 52 Street</v>
      </c>
      <c r="I3358" t="s">
        <v>989</v>
      </c>
      <c r="J3358" t="s">
        <v>7578</v>
      </c>
      <c r="K3358" t="s">
        <v>30</v>
      </c>
      <c r="L3358" t="s">
        <v>32</v>
      </c>
    </row>
    <row r="3359" spans="1:12" x14ac:dyDescent="0.25">
      <c r="A3359" s="2">
        <v>125427510165</v>
      </c>
      <c r="B3359" t="s">
        <v>1047</v>
      </c>
      <c r="C3359" t="s">
        <v>931</v>
      </c>
      <c r="D3359" t="s">
        <v>1048</v>
      </c>
      <c r="E3359" t="str">
        <f t="shared" si="52"/>
        <v>125427510165#202 1 Avenue SW</v>
      </c>
      <c r="I3359" t="s">
        <v>966</v>
      </c>
      <c r="J3359" t="s">
        <v>7579</v>
      </c>
      <c r="K3359" t="s">
        <v>30</v>
      </c>
      <c r="L3359" t="s">
        <v>27</v>
      </c>
    </row>
    <row r="3360" spans="1:12" x14ac:dyDescent="0.25">
      <c r="A3360" s="2">
        <v>122427223226</v>
      </c>
      <c r="B3360" t="s">
        <v>1046</v>
      </c>
      <c r="C3360" t="s">
        <v>931</v>
      </c>
      <c r="D3360" t="s">
        <v>1044</v>
      </c>
      <c r="E3360" t="str">
        <f t="shared" si="52"/>
        <v>12242722322610912 - 114 Street</v>
      </c>
      <c r="I3360" t="s">
        <v>5478</v>
      </c>
      <c r="J3360" t="s">
        <v>7580</v>
      </c>
      <c r="K3360" t="s">
        <v>30</v>
      </c>
      <c r="L3360" t="s">
        <v>38</v>
      </c>
    </row>
    <row r="3361" spans="1:12" x14ac:dyDescent="0.25">
      <c r="A3361" s="2">
        <v>122427223226</v>
      </c>
      <c r="B3361" t="s">
        <v>5474</v>
      </c>
      <c r="C3361" t="s">
        <v>931</v>
      </c>
      <c r="D3361" t="s">
        <v>1044</v>
      </c>
      <c r="E3361" t="str">
        <f t="shared" si="52"/>
        <v>122427223226304 - 10 Street</v>
      </c>
      <c r="I3361" t="s">
        <v>5478</v>
      </c>
      <c r="J3361" t="s">
        <v>7581</v>
      </c>
      <c r="K3361" t="s">
        <v>6285</v>
      </c>
      <c r="L3361" t="s">
        <v>38</v>
      </c>
    </row>
    <row r="3362" spans="1:12" x14ac:dyDescent="0.25">
      <c r="A3362" s="2">
        <v>122427223226</v>
      </c>
      <c r="B3362" t="s">
        <v>5475</v>
      </c>
      <c r="C3362" t="s">
        <v>931</v>
      </c>
      <c r="D3362" t="s">
        <v>1044</v>
      </c>
      <c r="E3362" t="str">
        <f t="shared" si="52"/>
        <v>122427223226303 - 10 Street</v>
      </c>
      <c r="I3362" t="s">
        <v>5478</v>
      </c>
      <c r="J3362" t="s">
        <v>7581</v>
      </c>
      <c r="K3362" t="s">
        <v>6285</v>
      </c>
      <c r="L3362" t="s">
        <v>38</v>
      </c>
    </row>
    <row r="3363" spans="1:12" x14ac:dyDescent="0.25">
      <c r="A3363" s="2">
        <v>122427223226</v>
      </c>
      <c r="B3363" t="s">
        <v>5476</v>
      </c>
      <c r="C3363" t="s">
        <v>931</v>
      </c>
      <c r="D3363" t="s">
        <v>1044</v>
      </c>
      <c r="E3363" t="str">
        <f t="shared" si="52"/>
        <v>12242722322610804 - 114 Street</v>
      </c>
      <c r="I3363" t="s">
        <v>5478</v>
      </c>
      <c r="J3363" t="s">
        <v>7580</v>
      </c>
      <c r="K3363" t="s">
        <v>30</v>
      </c>
      <c r="L3363" t="s">
        <v>38</v>
      </c>
    </row>
    <row r="3364" spans="1:12" x14ac:dyDescent="0.25">
      <c r="A3364" s="2">
        <v>122427223226</v>
      </c>
      <c r="B3364" t="s">
        <v>1045</v>
      </c>
      <c r="C3364" t="s">
        <v>931</v>
      </c>
      <c r="D3364" t="s">
        <v>1044</v>
      </c>
      <c r="E3364" t="str">
        <f t="shared" si="52"/>
        <v>12242722322610904 - 114 Street</v>
      </c>
      <c r="I3364" t="s">
        <v>5478</v>
      </c>
      <c r="J3364" t="s">
        <v>7580</v>
      </c>
      <c r="K3364" t="s">
        <v>30</v>
      </c>
      <c r="L3364" t="s">
        <v>38</v>
      </c>
    </row>
    <row r="3365" spans="1:12" x14ac:dyDescent="0.25">
      <c r="A3365" s="2">
        <v>122427223226</v>
      </c>
      <c r="B3365" t="s">
        <v>5477</v>
      </c>
      <c r="C3365" t="s">
        <v>931</v>
      </c>
      <c r="D3365" t="s">
        <v>1044</v>
      </c>
      <c r="E3365" t="str">
        <f t="shared" si="52"/>
        <v>12242722322610400 - 106 Street</v>
      </c>
      <c r="I3365" t="s">
        <v>5478</v>
      </c>
      <c r="J3365" t="s">
        <v>7580</v>
      </c>
      <c r="K3365" t="s">
        <v>6285</v>
      </c>
      <c r="L3365" t="s">
        <v>38</v>
      </c>
    </row>
    <row r="3366" spans="1:12" x14ac:dyDescent="0.25">
      <c r="A3366" s="2">
        <v>122427223226</v>
      </c>
      <c r="B3366" t="s">
        <v>1043</v>
      </c>
      <c r="C3366" t="s">
        <v>931</v>
      </c>
      <c r="D3366" t="s">
        <v>1044</v>
      </c>
      <c r="E3366" t="str">
        <f t="shared" si="52"/>
        <v>122427223226628 - 10 Street</v>
      </c>
      <c r="I3366" t="s">
        <v>5478</v>
      </c>
      <c r="J3366" t="s">
        <v>7582</v>
      </c>
      <c r="K3366" t="s">
        <v>6285</v>
      </c>
      <c r="L3366" t="s">
        <v>38</v>
      </c>
    </row>
    <row r="3367" spans="1:12" x14ac:dyDescent="0.25">
      <c r="A3367" s="2">
        <v>122427223226</v>
      </c>
      <c r="B3367" t="s">
        <v>5478</v>
      </c>
      <c r="C3367" t="s">
        <v>931</v>
      </c>
      <c r="D3367" t="s">
        <v>1044</v>
      </c>
      <c r="E3367" t="str">
        <f t="shared" si="52"/>
        <v>122427223226Whitelaw</v>
      </c>
      <c r="I3367" t="s">
        <v>5478</v>
      </c>
      <c r="J3367" t="s">
        <v>7583</v>
      </c>
      <c r="K3367" t="s">
        <v>6285</v>
      </c>
      <c r="L3367" t="s">
        <v>38</v>
      </c>
    </row>
    <row r="3368" spans="1:12" x14ac:dyDescent="0.25">
      <c r="A3368" s="2">
        <v>122427223111</v>
      </c>
      <c r="B3368" t="s">
        <v>1042</v>
      </c>
      <c r="C3368" t="s">
        <v>931</v>
      </c>
      <c r="D3368" t="s">
        <v>1039</v>
      </c>
      <c r="E3368" t="str">
        <f t="shared" si="52"/>
        <v>12242722311110421 - 106 Avenue</v>
      </c>
      <c r="I3368" t="s">
        <v>981</v>
      </c>
      <c r="J3368" t="s">
        <v>7580</v>
      </c>
      <c r="K3368" t="s">
        <v>30</v>
      </c>
      <c r="L3368" t="s">
        <v>38</v>
      </c>
    </row>
    <row r="3369" spans="1:12" x14ac:dyDescent="0.25">
      <c r="A3369" s="2">
        <v>122427223111</v>
      </c>
      <c r="B3369" t="s">
        <v>1041</v>
      </c>
      <c r="C3369" t="s">
        <v>931</v>
      </c>
      <c r="D3369" t="s">
        <v>1039</v>
      </c>
      <c r="E3369" t="str">
        <f t="shared" si="52"/>
        <v>12242722311110916 - 114 Street</v>
      </c>
      <c r="I3369" t="s">
        <v>981</v>
      </c>
      <c r="J3369" t="s">
        <v>7580</v>
      </c>
      <c r="K3369" t="s">
        <v>30</v>
      </c>
      <c r="L3369" t="s">
        <v>38</v>
      </c>
    </row>
    <row r="3370" spans="1:12" x14ac:dyDescent="0.25">
      <c r="A3370" s="2">
        <v>122427223111</v>
      </c>
      <c r="B3370" t="s">
        <v>1040</v>
      </c>
      <c r="C3370" t="s">
        <v>931</v>
      </c>
      <c r="D3370" t="s">
        <v>1039</v>
      </c>
      <c r="E3370" t="str">
        <f t="shared" si="52"/>
        <v>12242722311110515 - 105 Street</v>
      </c>
      <c r="I3370" t="s">
        <v>981</v>
      </c>
      <c r="J3370" t="s">
        <v>7580</v>
      </c>
      <c r="K3370" t="s">
        <v>30</v>
      </c>
      <c r="L3370" t="s">
        <v>38</v>
      </c>
    </row>
    <row r="3371" spans="1:12" x14ac:dyDescent="0.25">
      <c r="A3371" s="2">
        <v>122427223111</v>
      </c>
      <c r="B3371" t="s">
        <v>1038</v>
      </c>
      <c r="C3371" t="s">
        <v>931</v>
      </c>
      <c r="D3371" t="s">
        <v>1039</v>
      </c>
      <c r="E3371" t="str">
        <f t="shared" si="52"/>
        <v>12242722311110612 - 112 Street</v>
      </c>
      <c r="I3371" t="s">
        <v>981</v>
      </c>
      <c r="J3371" t="s">
        <v>7580</v>
      </c>
      <c r="K3371" t="s">
        <v>30</v>
      </c>
      <c r="L3371" t="s">
        <v>38</v>
      </c>
    </row>
    <row r="3372" spans="1:12" x14ac:dyDescent="0.25">
      <c r="A3372" s="2">
        <v>122427223225</v>
      </c>
      <c r="B3372" t="s">
        <v>1036</v>
      </c>
      <c r="C3372" t="s">
        <v>931</v>
      </c>
      <c r="D3372" t="s">
        <v>1037</v>
      </c>
      <c r="E3372" t="str">
        <f t="shared" si="52"/>
        <v>12242722322511100 - 107 Avenue</v>
      </c>
      <c r="I3372" t="s">
        <v>981</v>
      </c>
      <c r="J3372" t="s">
        <v>7580</v>
      </c>
      <c r="K3372" t="s">
        <v>6285</v>
      </c>
      <c r="L3372" t="s">
        <v>38</v>
      </c>
    </row>
    <row r="3373" spans="1:12" x14ac:dyDescent="0.25">
      <c r="A3373" s="2">
        <v>122427223169</v>
      </c>
      <c r="B3373" t="s">
        <v>1034</v>
      </c>
      <c r="C3373" t="s">
        <v>931</v>
      </c>
      <c r="D3373" t="s">
        <v>1035</v>
      </c>
      <c r="E3373" t="str">
        <f t="shared" si="52"/>
        <v>12242722316911505 - 107 Avenue</v>
      </c>
      <c r="I3373" t="s">
        <v>981</v>
      </c>
      <c r="J3373" t="s">
        <v>7580</v>
      </c>
      <c r="K3373" t="s">
        <v>30</v>
      </c>
      <c r="L3373" t="s">
        <v>38</v>
      </c>
    </row>
    <row r="3374" spans="1:12" x14ac:dyDescent="0.25">
      <c r="A3374" s="2">
        <v>122427552082</v>
      </c>
      <c r="B3374" t="s">
        <v>1031</v>
      </c>
      <c r="C3374" t="s">
        <v>931</v>
      </c>
      <c r="D3374" t="s">
        <v>1033</v>
      </c>
      <c r="E3374" t="str">
        <f t="shared" si="52"/>
        <v>12242755208210705 - 104 Avenue</v>
      </c>
      <c r="I3374" t="s">
        <v>981</v>
      </c>
      <c r="J3374" t="s">
        <v>7580</v>
      </c>
      <c r="K3374" t="s">
        <v>30</v>
      </c>
      <c r="L3374" t="s">
        <v>32</v>
      </c>
    </row>
    <row r="3375" spans="1:12" x14ac:dyDescent="0.25">
      <c r="A3375" s="2">
        <v>122427552252</v>
      </c>
      <c r="B3375" t="s">
        <v>1031</v>
      </c>
      <c r="C3375" t="s">
        <v>931</v>
      </c>
      <c r="D3375" t="s">
        <v>1032</v>
      </c>
      <c r="E3375" t="str">
        <f t="shared" si="52"/>
        <v>12242755225210705 - 104 Avenue</v>
      </c>
      <c r="I3375" t="s">
        <v>981</v>
      </c>
      <c r="J3375" t="s">
        <v>7580</v>
      </c>
      <c r="K3375" t="s">
        <v>30</v>
      </c>
      <c r="L3375" t="s">
        <v>32</v>
      </c>
    </row>
    <row r="3376" spans="1:12" x14ac:dyDescent="0.25">
      <c r="A3376" s="2">
        <v>127227552036</v>
      </c>
      <c r="B3376" t="s">
        <v>1029</v>
      </c>
      <c r="C3376" t="s">
        <v>931</v>
      </c>
      <c r="D3376" t="s">
        <v>1030</v>
      </c>
      <c r="E3376" t="str">
        <f t="shared" si="52"/>
        <v>12722755203610111 - 103 Avenue</v>
      </c>
      <c r="I3376" t="s">
        <v>928</v>
      </c>
      <c r="J3376" t="s">
        <v>7584</v>
      </c>
      <c r="K3376" t="s">
        <v>30</v>
      </c>
      <c r="L3376" t="s">
        <v>32</v>
      </c>
    </row>
    <row r="3377" spans="1:12" x14ac:dyDescent="0.25">
      <c r="A3377" s="2">
        <v>124227310010</v>
      </c>
      <c r="B3377" t="s">
        <v>1028</v>
      </c>
      <c r="C3377" t="s">
        <v>931</v>
      </c>
      <c r="D3377" t="s">
        <v>1026</v>
      </c>
      <c r="E3377" t="str">
        <f t="shared" si="52"/>
        <v>1242273100104514 - 47A Street</v>
      </c>
      <c r="I3377" t="s">
        <v>973</v>
      </c>
      <c r="J3377" t="s">
        <v>7585</v>
      </c>
      <c r="K3377" t="s">
        <v>30</v>
      </c>
      <c r="L3377" t="s">
        <v>38</v>
      </c>
    </row>
    <row r="3378" spans="1:12" x14ac:dyDescent="0.25">
      <c r="A3378" s="2">
        <v>124227310010</v>
      </c>
      <c r="B3378" t="s">
        <v>1027</v>
      </c>
      <c r="C3378" t="s">
        <v>931</v>
      </c>
      <c r="D3378" t="s">
        <v>1026</v>
      </c>
      <c r="E3378" t="str">
        <f t="shared" si="52"/>
        <v>1242273100104520 - 47A Street</v>
      </c>
      <c r="I3378" t="s">
        <v>973</v>
      </c>
      <c r="J3378" t="s">
        <v>7585</v>
      </c>
      <c r="K3378" t="s">
        <v>30</v>
      </c>
      <c r="L3378" t="s">
        <v>38</v>
      </c>
    </row>
    <row r="3379" spans="1:12" x14ac:dyDescent="0.25">
      <c r="A3379" s="2">
        <v>124227310010</v>
      </c>
      <c r="B3379" t="s">
        <v>1025</v>
      </c>
      <c r="C3379" t="s">
        <v>931</v>
      </c>
      <c r="D3379" t="s">
        <v>1026</v>
      </c>
      <c r="E3379" t="str">
        <f t="shared" si="52"/>
        <v>1242273100104508 - 47A Street</v>
      </c>
      <c r="I3379" t="s">
        <v>973</v>
      </c>
      <c r="J3379" t="s">
        <v>7585</v>
      </c>
      <c r="K3379" t="s">
        <v>30</v>
      </c>
      <c r="L3379" t="s">
        <v>38</v>
      </c>
    </row>
    <row r="3380" spans="1:12" x14ac:dyDescent="0.25">
      <c r="A3380" s="2">
        <v>124227312295</v>
      </c>
      <c r="B3380" t="s">
        <v>1018</v>
      </c>
      <c r="C3380" t="s">
        <v>931</v>
      </c>
      <c r="D3380" t="s">
        <v>1012</v>
      </c>
      <c r="E3380" t="str">
        <f t="shared" si="52"/>
        <v>1242273122954422 - 52 Street</v>
      </c>
      <c r="I3380" t="s">
        <v>973</v>
      </c>
      <c r="J3380" t="s">
        <v>7585</v>
      </c>
      <c r="K3380" t="s">
        <v>30</v>
      </c>
      <c r="L3380" t="s">
        <v>38</v>
      </c>
    </row>
    <row r="3381" spans="1:12" x14ac:dyDescent="0.25">
      <c r="A3381" s="2">
        <v>124227312295</v>
      </c>
      <c r="B3381" t="s">
        <v>1017</v>
      </c>
      <c r="C3381" t="s">
        <v>931</v>
      </c>
      <c r="D3381" t="s">
        <v>1012</v>
      </c>
      <c r="E3381" t="str">
        <f t="shared" si="52"/>
        <v>1242273122954420 - 52 Street</v>
      </c>
      <c r="I3381" t="s">
        <v>973</v>
      </c>
      <c r="J3381" t="s">
        <v>7585</v>
      </c>
      <c r="K3381" t="s">
        <v>30</v>
      </c>
      <c r="L3381" t="s">
        <v>38</v>
      </c>
    </row>
    <row r="3382" spans="1:12" x14ac:dyDescent="0.25">
      <c r="A3382" s="2">
        <v>124227312295</v>
      </c>
      <c r="B3382" t="s">
        <v>1016</v>
      </c>
      <c r="C3382" t="s">
        <v>931</v>
      </c>
      <c r="D3382" t="s">
        <v>1012</v>
      </c>
      <c r="E3382" t="str">
        <f t="shared" si="52"/>
        <v>1242273122954214 - 52 Street</v>
      </c>
      <c r="I3382" t="s">
        <v>973</v>
      </c>
      <c r="J3382" t="s">
        <v>7585</v>
      </c>
      <c r="K3382" t="s">
        <v>30</v>
      </c>
      <c r="L3382" t="s">
        <v>38</v>
      </c>
    </row>
    <row r="3383" spans="1:12" x14ac:dyDescent="0.25">
      <c r="A3383" s="2">
        <v>124227312295</v>
      </c>
      <c r="B3383" t="s">
        <v>1015</v>
      </c>
      <c r="C3383" t="s">
        <v>931</v>
      </c>
      <c r="D3383" t="s">
        <v>1012</v>
      </c>
      <c r="E3383" t="str">
        <f t="shared" si="52"/>
        <v>1242273122954212 - 52 Street</v>
      </c>
      <c r="I3383" t="s">
        <v>973</v>
      </c>
      <c r="J3383" t="s">
        <v>7585</v>
      </c>
      <c r="K3383" t="s">
        <v>30</v>
      </c>
      <c r="L3383" t="s">
        <v>38</v>
      </c>
    </row>
    <row r="3384" spans="1:12" x14ac:dyDescent="0.25">
      <c r="A3384" s="2">
        <v>124227312295</v>
      </c>
      <c r="B3384" t="s">
        <v>1014</v>
      </c>
      <c r="C3384" t="s">
        <v>931</v>
      </c>
      <c r="D3384" t="s">
        <v>1012</v>
      </c>
      <c r="E3384" t="str">
        <f t="shared" si="52"/>
        <v>1242273122954215 - 52 Street</v>
      </c>
      <c r="I3384" t="s">
        <v>973</v>
      </c>
      <c r="J3384" t="s">
        <v>7585</v>
      </c>
      <c r="K3384" t="s">
        <v>30</v>
      </c>
      <c r="L3384" t="s">
        <v>38</v>
      </c>
    </row>
    <row r="3385" spans="1:12" x14ac:dyDescent="0.25">
      <c r="A3385" s="2">
        <v>124227312295</v>
      </c>
      <c r="B3385" t="s">
        <v>1013</v>
      </c>
      <c r="C3385" t="s">
        <v>931</v>
      </c>
      <c r="D3385" t="s">
        <v>1012</v>
      </c>
      <c r="E3385" t="str">
        <f t="shared" si="52"/>
        <v>1242273122954213 - 52 Street</v>
      </c>
      <c r="I3385" t="s">
        <v>973</v>
      </c>
      <c r="J3385" t="s">
        <v>7585</v>
      </c>
      <c r="K3385" t="s">
        <v>30</v>
      </c>
      <c r="L3385" t="s">
        <v>38</v>
      </c>
    </row>
    <row r="3386" spans="1:12" x14ac:dyDescent="0.25">
      <c r="A3386" s="2">
        <v>124227312295</v>
      </c>
      <c r="B3386" t="s">
        <v>1024</v>
      </c>
      <c r="C3386" t="s">
        <v>931</v>
      </c>
      <c r="D3386" t="s">
        <v>1012</v>
      </c>
      <c r="E3386" t="str">
        <f t="shared" si="52"/>
        <v>1242273122954410 - 55 Street</v>
      </c>
      <c r="I3386" t="s">
        <v>973</v>
      </c>
      <c r="J3386" t="s">
        <v>7585</v>
      </c>
      <c r="K3386" t="s">
        <v>30</v>
      </c>
      <c r="L3386" t="s">
        <v>38</v>
      </c>
    </row>
    <row r="3387" spans="1:12" x14ac:dyDescent="0.25">
      <c r="A3387" s="2">
        <v>124227312295</v>
      </c>
      <c r="B3387" t="s">
        <v>1023</v>
      </c>
      <c r="C3387" t="s">
        <v>931</v>
      </c>
      <c r="D3387" t="s">
        <v>1012</v>
      </c>
      <c r="E3387" t="str">
        <f t="shared" si="52"/>
        <v>1242273122954412 - 55 Street</v>
      </c>
      <c r="I3387" t="s">
        <v>973</v>
      </c>
      <c r="J3387" t="s">
        <v>7585</v>
      </c>
      <c r="K3387" t="s">
        <v>30</v>
      </c>
      <c r="L3387" t="s">
        <v>38</v>
      </c>
    </row>
    <row r="3388" spans="1:12" x14ac:dyDescent="0.25">
      <c r="A3388" s="2">
        <v>124227312295</v>
      </c>
      <c r="B3388" t="s">
        <v>1022</v>
      </c>
      <c r="C3388" t="s">
        <v>931</v>
      </c>
      <c r="D3388" t="s">
        <v>1012</v>
      </c>
      <c r="E3388" t="str">
        <f t="shared" si="52"/>
        <v>1242273122954504 - 55 Street</v>
      </c>
      <c r="I3388" t="s">
        <v>973</v>
      </c>
      <c r="J3388" t="s">
        <v>7585</v>
      </c>
      <c r="K3388" t="s">
        <v>30</v>
      </c>
      <c r="L3388" t="s">
        <v>38</v>
      </c>
    </row>
    <row r="3389" spans="1:12" x14ac:dyDescent="0.25">
      <c r="A3389" s="2">
        <v>124227312295</v>
      </c>
      <c r="B3389" t="s">
        <v>1021</v>
      </c>
      <c r="C3389" t="s">
        <v>931</v>
      </c>
      <c r="D3389" t="s">
        <v>1012</v>
      </c>
      <c r="E3389" t="str">
        <f t="shared" si="52"/>
        <v>1242273122954506 - 55 Street</v>
      </c>
      <c r="I3389" t="s">
        <v>973</v>
      </c>
      <c r="J3389" t="s">
        <v>7585</v>
      </c>
      <c r="K3389" t="s">
        <v>30</v>
      </c>
      <c r="L3389" t="s">
        <v>38</v>
      </c>
    </row>
    <row r="3390" spans="1:12" x14ac:dyDescent="0.25">
      <c r="A3390" s="2">
        <v>124227312295</v>
      </c>
      <c r="B3390" t="s">
        <v>1020</v>
      </c>
      <c r="C3390" t="s">
        <v>931</v>
      </c>
      <c r="D3390" t="s">
        <v>1012</v>
      </c>
      <c r="E3390" t="str">
        <f t="shared" si="52"/>
        <v>1242273122954510 - 55 Street</v>
      </c>
      <c r="I3390" t="s">
        <v>973</v>
      </c>
      <c r="J3390" t="s">
        <v>7585</v>
      </c>
      <c r="K3390" t="s">
        <v>30</v>
      </c>
      <c r="L3390" t="s">
        <v>38</v>
      </c>
    </row>
    <row r="3391" spans="1:12" x14ac:dyDescent="0.25">
      <c r="A3391" s="2">
        <v>124227312295</v>
      </c>
      <c r="B3391" t="s">
        <v>1019</v>
      </c>
      <c r="C3391" t="s">
        <v>931</v>
      </c>
      <c r="D3391" t="s">
        <v>1012</v>
      </c>
      <c r="E3391" t="str">
        <f t="shared" si="52"/>
        <v>1242273122954514 - 55 Street</v>
      </c>
      <c r="I3391" t="s">
        <v>973</v>
      </c>
      <c r="J3391" t="s">
        <v>7585</v>
      </c>
      <c r="K3391" t="s">
        <v>30</v>
      </c>
      <c r="L3391" t="s">
        <v>38</v>
      </c>
    </row>
    <row r="3392" spans="1:12" x14ac:dyDescent="0.25">
      <c r="A3392" s="2">
        <v>124227312295</v>
      </c>
      <c r="B3392" t="s">
        <v>1011</v>
      </c>
      <c r="C3392" t="s">
        <v>931</v>
      </c>
      <c r="D3392" t="s">
        <v>1012</v>
      </c>
      <c r="E3392" t="str">
        <f t="shared" si="52"/>
        <v>1242273122954410 - 53 Street</v>
      </c>
      <c r="I3392" t="s">
        <v>973</v>
      </c>
      <c r="J3392" t="s">
        <v>7585</v>
      </c>
      <c r="K3392" t="s">
        <v>30</v>
      </c>
      <c r="L3392" t="s">
        <v>38</v>
      </c>
    </row>
    <row r="3393" spans="1:12" x14ac:dyDescent="0.25">
      <c r="A3393" s="2">
        <v>124227312835</v>
      </c>
      <c r="B3393" t="s">
        <v>1010</v>
      </c>
      <c r="C3393" t="s">
        <v>931</v>
      </c>
      <c r="D3393" t="s">
        <v>1009</v>
      </c>
      <c r="E3393" t="str">
        <f t="shared" si="52"/>
        <v>1242273128355405 - 50 Avenue</v>
      </c>
      <c r="I3393" t="s">
        <v>973</v>
      </c>
      <c r="J3393" t="s">
        <v>7585</v>
      </c>
      <c r="K3393" t="s">
        <v>6285</v>
      </c>
      <c r="L3393" t="s">
        <v>38</v>
      </c>
    </row>
    <row r="3394" spans="1:12" x14ac:dyDescent="0.25">
      <c r="A3394" s="2">
        <v>124227312835</v>
      </c>
      <c r="B3394" t="s">
        <v>1008</v>
      </c>
      <c r="C3394" t="s">
        <v>931</v>
      </c>
      <c r="D3394" t="s">
        <v>1009</v>
      </c>
      <c r="E3394" t="str">
        <f t="shared" si="52"/>
        <v>1242273128354518 - 47A Street</v>
      </c>
      <c r="I3394" t="s">
        <v>973</v>
      </c>
      <c r="J3394" t="s">
        <v>7585</v>
      </c>
      <c r="K3394" t="s">
        <v>30</v>
      </c>
      <c r="L3394" t="s">
        <v>38</v>
      </c>
    </row>
    <row r="3395" spans="1:12" x14ac:dyDescent="0.25">
      <c r="A3395" s="2">
        <v>124227223204</v>
      </c>
      <c r="B3395" t="s">
        <v>1006</v>
      </c>
      <c r="C3395" t="s">
        <v>931</v>
      </c>
      <c r="D3395" t="s">
        <v>1005</v>
      </c>
      <c r="E3395" t="str">
        <f t="shared" si="52"/>
        <v>1242272232045418 - 53 Street</v>
      </c>
      <c r="I3395" t="s">
        <v>973</v>
      </c>
      <c r="J3395" t="s">
        <v>7578</v>
      </c>
      <c r="K3395" t="s">
        <v>30</v>
      </c>
      <c r="L3395" t="s">
        <v>38</v>
      </c>
    </row>
    <row r="3396" spans="1:12" x14ac:dyDescent="0.25">
      <c r="A3396" s="2">
        <v>124227223204</v>
      </c>
      <c r="B3396" t="s">
        <v>1004</v>
      </c>
      <c r="C3396" t="s">
        <v>931</v>
      </c>
      <c r="D3396" t="s">
        <v>1005</v>
      </c>
      <c r="E3396" t="str">
        <f t="shared" si="52"/>
        <v>1242272232044210 - 52A Street</v>
      </c>
      <c r="I3396" t="s">
        <v>973</v>
      </c>
      <c r="J3396" t="s">
        <v>7585</v>
      </c>
      <c r="K3396" t="s">
        <v>30</v>
      </c>
      <c r="L3396" t="s">
        <v>38</v>
      </c>
    </row>
    <row r="3397" spans="1:12" x14ac:dyDescent="0.25">
      <c r="A3397" s="2">
        <v>124227223204</v>
      </c>
      <c r="B3397" t="s">
        <v>1007</v>
      </c>
      <c r="C3397" t="s">
        <v>931</v>
      </c>
      <c r="D3397" t="s">
        <v>1005</v>
      </c>
      <c r="E3397" t="str">
        <f t="shared" si="52"/>
        <v>1242272232045201 - 42 Avenue</v>
      </c>
      <c r="I3397" t="s">
        <v>973</v>
      </c>
      <c r="J3397" t="s">
        <v>7585</v>
      </c>
      <c r="K3397" t="s">
        <v>6285</v>
      </c>
      <c r="L3397" t="s">
        <v>38</v>
      </c>
    </row>
    <row r="3398" spans="1:12" x14ac:dyDescent="0.25">
      <c r="A3398" s="2">
        <v>124227222519</v>
      </c>
      <c r="B3398" t="s">
        <v>1002</v>
      </c>
      <c r="C3398" t="s">
        <v>931</v>
      </c>
      <c r="D3398" t="s">
        <v>1003</v>
      </c>
      <c r="E3398" t="str">
        <f t="shared" si="52"/>
        <v>1242272225194712 - 47 Street</v>
      </c>
      <c r="I3398" t="s">
        <v>973</v>
      </c>
      <c r="J3398" t="s">
        <v>7585</v>
      </c>
      <c r="K3398" t="s">
        <v>30</v>
      </c>
      <c r="L3398" t="s">
        <v>38</v>
      </c>
    </row>
    <row r="3399" spans="1:12" x14ac:dyDescent="0.25">
      <c r="A3399" s="2">
        <v>124227223013</v>
      </c>
      <c r="B3399" t="s">
        <v>999</v>
      </c>
      <c r="C3399" t="s">
        <v>931</v>
      </c>
      <c r="D3399" t="s">
        <v>993</v>
      </c>
      <c r="E3399" t="str">
        <f t="shared" si="52"/>
        <v>1242272230135410 - 53 Street</v>
      </c>
      <c r="I3399" t="s">
        <v>973</v>
      </c>
      <c r="J3399" t="s">
        <v>7578</v>
      </c>
      <c r="K3399" t="s">
        <v>6285</v>
      </c>
      <c r="L3399" t="s">
        <v>38</v>
      </c>
    </row>
    <row r="3400" spans="1:12" x14ac:dyDescent="0.25">
      <c r="A3400" s="2">
        <v>124227223013</v>
      </c>
      <c r="B3400" t="s">
        <v>1001</v>
      </c>
      <c r="C3400" t="s">
        <v>931</v>
      </c>
      <c r="D3400" t="s">
        <v>993</v>
      </c>
      <c r="E3400" t="str">
        <f t="shared" si="52"/>
        <v>1242272230134716 - 44 Avenue</v>
      </c>
      <c r="I3400" t="s">
        <v>973</v>
      </c>
      <c r="J3400" t="s">
        <v>7585</v>
      </c>
      <c r="K3400" t="s">
        <v>6285</v>
      </c>
      <c r="L3400" t="s">
        <v>38</v>
      </c>
    </row>
    <row r="3401" spans="1:12" x14ac:dyDescent="0.25">
      <c r="A3401" s="2">
        <v>124227223013</v>
      </c>
      <c r="B3401" t="s">
        <v>1000</v>
      </c>
      <c r="C3401" t="s">
        <v>931</v>
      </c>
      <c r="D3401" t="s">
        <v>993</v>
      </c>
      <c r="E3401" t="str">
        <f t="shared" si="52"/>
        <v>1242272230135422 - 51 Street</v>
      </c>
      <c r="I3401" t="s">
        <v>973</v>
      </c>
      <c r="J3401" t="s">
        <v>7578</v>
      </c>
      <c r="K3401" t="s">
        <v>30</v>
      </c>
      <c r="L3401" t="s">
        <v>38</v>
      </c>
    </row>
    <row r="3402" spans="1:12" x14ac:dyDescent="0.25">
      <c r="A3402" s="2">
        <v>124227223013</v>
      </c>
      <c r="B3402" t="s">
        <v>998</v>
      </c>
      <c r="C3402" t="s">
        <v>931</v>
      </c>
      <c r="D3402" t="s">
        <v>993</v>
      </c>
      <c r="E3402" t="str">
        <f t="shared" si="52"/>
        <v>1242272230134330 - 54 Street</v>
      </c>
      <c r="I3402" t="s">
        <v>973</v>
      </c>
      <c r="J3402" t="s">
        <v>7585</v>
      </c>
      <c r="K3402" t="s">
        <v>30</v>
      </c>
      <c r="L3402" t="s">
        <v>38</v>
      </c>
    </row>
    <row r="3403" spans="1:12" x14ac:dyDescent="0.25">
      <c r="A3403" s="2">
        <v>124227223013</v>
      </c>
      <c r="B3403" t="s">
        <v>5479</v>
      </c>
      <c r="C3403" t="s">
        <v>931</v>
      </c>
      <c r="D3403" t="s">
        <v>993</v>
      </c>
      <c r="E3403" t="str">
        <f t="shared" si="52"/>
        <v>12422722301312 Highway 689 W</v>
      </c>
      <c r="I3403" t="s">
        <v>973</v>
      </c>
      <c r="J3403" t="s">
        <v>7586</v>
      </c>
      <c r="K3403" t="s">
        <v>6285</v>
      </c>
      <c r="L3403" t="s">
        <v>38</v>
      </c>
    </row>
    <row r="3404" spans="1:12" x14ac:dyDescent="0.25">
      <c r="A3404" s="2">
        <v>124227223013</v>
      </c>
      <c r="B3404" t="s">
        <v>997</v>
      </c>
      <c r="C3404" t="s">
        <v>931</v>
      </c>
      <c r="D3404" t="s">
        <v>993</v>
      </c>
      <c r="E3404" t="str">
        <f t="shared" si="52"/>
        <v>1242272230134302 - 53 Street</v>
      </c>
      <c r="I3404" t="s">
        <v>973</v>
      </c>
      <c r="J3404" t="s">
        <v>7585</v>
      </c>
      <c r="K3404" t="s">
        <v>30</v>
      </c>
      <c r="L3404" t="s">
        <v>38</v>
      </c>
    </row>
    <row r="3405" spans="1:12" x14ac:dyDescent="0.25">
      <c r="A3405" s="2">
        <v>124227223013</v>
      </c>
      <c r="B3405" t="s">
        <v>996</v>
      </c>
      <c r="C3405" t="s">
        <v>931</v>
      </c>
      <c r="D3405" t="s">
        <v>993</v>
      </c>
      <c r="E3405" t="str">
        <f t="shared" ref="E3405:E3468" si="53">CONCATENATE(A3405,B3405)</f>
        <v>1242272230134409 - 53 Street</v>
      </c>
      <c r="I3405" t="s">
        <v>973</v>
      </c>
      <c r="J3405" t="s">
        <v>7585</v>
      </c>
      <c r="K3405" t="s">
        <v>30</v>
      </c>
      <c r="L3405" t="s">
        <v>38</v>
      </c>
    </row>
    <row r="3406" spans="1:12" x14ac:dyDescent="0.25">
      <c r="A3406" s="2">
        <v>124227223013</v>
      </c>
      <c r="B3406" t="s">
        <v>995</v>
      </c>
      <c r="C3406" t="s">
        <v>931</v>
      </c>
      <c r="D3406" t="s">
        <v>993</v>
      </c>
      <c r="E3406" t="str">
        <f t="shared" si="53"/>
        <v>1242272230134310 - 54 Street</v>
      </c>
      <c r="I3406" t="s">
        <v>973</v>
      </c>
      <c r="J3406" t="s">
        <v>7585</v>
      </c>
      <c r="K3406" t="s">
        <v>30</v>
      </c>
      <c r="L3406" t="s">
        <v>38</v>
      </c>
    </row>
    <row r="3407" spans="1:12" x14ac:dyDescent="0.25">
      <c r="A3407" s="2">
        <v>124227223013</v>
      </c>
      <c r="B3407" t="s">
        <v>994</v>
      </c>
      <c r="C3407" t="s">
        <v>931</v>
      </c>
      <c r="D3407" t="s">
        <v>993</v>
      </c>
      <c r="E3407" t="str">
        <f t="shared" si="53"/>
        <v>1242272230134210 - 53 Street</v>
      </c>
      <c r="I3407" t="s">
        <v>973</v>
      </c>
      <c r="J3407" t="s">
        <v>7585</v>
      </c>
      <c r="K3407" t="s">
        <v>30</v>
      </c>
      <c r="L3407" t="s">
        <v>38</v>
      </c>
    </row>
    <row r="3408" spans="1:12" x14ac:dyDescent="0.25">
      <c r="A3408" s="2">
        <v>124227223172</v>
      </c>
      <c r="B3408" t="s">
        <v>992</v>
      </c>
      <c r="C3408" t="s">
        <v>931</v>
      </c>
      <c r="D3408" t="s">
        <v>985</v>
      </c>
      <c r="E3408" t="str">
        <f t="shared" si="53"/>
        <v>1242272231724711 - 44 Avenue</v>
      </c>
      <c r="I3408" t="s">
        <v>973</v>
      </c>
      <c r="J3408" t="s">
        <v>7585</v>
      </c>
      <c r="K3408" t="s">
        <v>30</v>
      </c>
      <c r="L3408" t="s">
        <v>38</v>
      </c>
    </row>
    <row r="3409" spans="1:12" x14ac:dyDescent="0.25">
      <c r="A3409" s="2">
        <v>124227223172</v>
      </c>
      <c r="B3409" t="s">
        <v>991</v>
      </c>
      <c r="C3409" t="s">
        <v>931</v>
      </c>
      <c r="D3409" t="s">
        <v>985</v>
      </c>
      <c r="E3409" t="str">
        <f t="shared" si="53"/>
        <v>1242272231724814 - 46 Street</v>
      </c>
      <c r="I3409" t="s">
        <v>973</v>
      </c>
      <c r="J3409" t="s">
        <v>7585</v>
      </c>
      <c r="K3409" t="s">
        <v>30</v>
      </c>
      <c r="L3409" t="s">
        <v>38</v>
      </c>
    </row>
    <row r="3410" spans="1:12" x14ac:dyDescent="0.25">
      <c r="A3410" s="2">
        <v>124227223172</v>
      </c>
      <c r="B3410" t="s">
        <v>990</v>
      </c>
      <c r="C3410" t="s">
        <v>931</v>
      </c>
      <c r="D3410" t="s">
        <v>985</v>
      </c>
      <c r="E3410" t="str">
        <f t="shared" si="53"/>
        <v>1242272231725221 - 55 Avenue</v>
      </c>
      <c r="I3410" t="s">
        <v>973</v>
      </c>
      <c r="J3410" t="s">
        <v>7578</v>
      </c>
      <c r="K3410" t="s">
        <v>6285</v>
      </c>
      <c r="L3410" t="s">
        <v>38</v>
      </c>
    </row>
    <row r="3411" spans="1:12" x14ac:dyDescent="0.25">
      <c r="A3411" s="2">
        <v>124227223172</v>
      </c>
      <c r="B3411" t="s">
        <v>988</v>
      </c>
      <c r="C3411" t="s">
        <v>931</v>
      </c>
      <c r="D3411" t="s">
        <v>985</v>
      </c>
      <c r="E3411" t="str">
        <f t="shared" si="53"/>
        <v>1242272231724717 - 44 Avenue</v>
      </c>
      <c r="I3411" t="s">
        <v>973</v>
      </c>
      <c r="J3411" t="s">
        <v>7585</v>
      </c>
      <c r="K3411" t="s">
        <v>30</v>
      </c>
      <c r="L3411" t="s">
        <v>38</v>
      </c>
    </row>
    <row r="3412" spans="1:12" x14ac:dyDescent="0.25">
      <c r="A3412" s="2">
        <v>124227223172</v>
      </c>
      <c r="B3412" t="s">
        <v>987</v>
      </c>
      <c r="C3412" t="s">
        <v>931</v>
      </c>
      <c r="D3412" t="s">
        <v>985</v>
      </c>
      <c r="E3412" t="str">
        <f t="shared" si="53"/>
        <v>1242272231724309 - 53 Street</v>
      </c>
      <c r="I3412" t="s">
        <v>973</v>
      </c>
      <c r="J3412" t="s">
        <v>7585</v>
      </c>
      <c r="K3412" t="s">
        <v>30</v>
      </c>
      <c r="L3412" t="s">
        <v>38</v>
      </c>
    </row>
    <row r="3413" spans="1:12" x14ac:dyDescent="0.25">
      <c r="A3413" s="2">
        <v>124227223172</v>
      </c>
      <c r="B3413" t="s">
        <v>986</v>
      </c>
      <c r="C3413" t="s">
        <v>931</v>
      </c>
      <c r="D3413" t="s">
        <v>985</v>
      </c>
      <c r="E3413" t="str">
        <f t="shared" si="53"/>
        <v>1242272231724823 - 45 Street</v>
      </c>
      <c r="I3413" t="s">
        <v>973</v>
      </c>
      <c r="J3413" t="s">
        <v>7585</v>
      </c>
      <c r="K3413" t="s">
        <v>6285</v>
      </c>
      <c r="L3413" t="s">
        <v>38</v>
      </c>
    </row>
    <row r="3414" spans="1:12" x14ac:dyDescent="0.25">
      <c r="A3414" s="2">
        <v>124227223172</v>
      </c>
      <c r="B3414" t="s">
        <v>984</v>
      </c>
      <c r="C3414" t="s">
        <v>931</v>
      </c>
      <c r="D3414" t="s">
        <v>985</v>
      </c>
      <c r="E3414" t="str">
        <f t="shared" si="53"/>
        <v>1242272231724425 - 50 Avenue</v>
      </c>
      <c r="I3414" t="s">
        <v>973</v>
      </c>
      <c r="J3414" t="s">
        <v>7585</v>
      </c>
      <c r="K3414" t="s">
        <v>30</v>
      </c>
      <c r="L3414" t="s">
        <v>38</v>
      </c>
    </row>
    <row r="3415" spans="1:12" x14ac:dyDescent="0.25">
      <c r="A3415" s="2">
        <v>122427512001</v>
      </c>
      <c r="B3415" t="s">
        <v>982</v>
      </c>
      <c r="C3415" t="s">
        <v>931</v>
      </c>
      <c r="D3415" t="s">
        <v>983</v>
      </c>
      <c r="E3415" t="str">
        <f t="shared" si="53"/>
        <v>12242751200110400 - 108 Street</v>
      </c>
      <c r="I3415" t="s">
        <v>981</v>
      </c>
      <c r="J3415" t="s">
        <v>7580</v>
      </c>
      <c r="K3415" t="s">
        <v>6285</v>
      </c>
      <c r="L3415" t="s">
        <v>27</v>
      </c>
    </row>
    <row r="3416" spans="1:12" x14ac:dyDescent="0.25">
      <c r="A3416" s="2">
        <v>127227512063</v>
      </c>
      <c r="B3416" t="s">
        <v>979</v>
      </c>
      <c r="C3416" t="s">
        <v>931</v>
      </c>
      <c r="D3416" t="s">
        <v>980</v>
      </c>
      <c r="E3416" t="str">
        <f t="shared" si="53"/>
        <v>12722751206310123 - 103 Avenue</v>
      </c>
      <c r="I3416" t="s">
        <v>928</v>
      </c>
      <c r="J3416" t="s">
        <v>7587</v>
      </c>
      <c r="K3416" t="s">
        <v>30</v>
      </c>
      <c r="L3416" t="s">
        <v>27</v>
      </c>
    </row>
    <row r="3417" spans="1:12" x14ac:dyDescent="0.25">
      <c r="A3417" s="2">
        <v>124827512051</v>
      </c>
      <c r="B3417" t="s">
        <v>5480</v>
      </c>
      <c r="C3417" t="s">
        <v>931</v>
      </c>
      <c r="D3417" t="s">
        <v>978</v>
      </c>
      <c r="E3417" t="str">
        <f t="shared" si="53"/>
        <v>124827512051908 - 2 Avenue</v>
      </c>
      <c r="I3417" t="s">
        <v>977</v>
      </c>
      <c r="J3417" t="s">
        <v>7582</v>
      </c>
      <c r="K3417" t="s">
        <v>30</v>
      </c>
      <c r="L3417" t="s">
        <v>27</v>
      </c>
    </row>
    <row r="3418" spans="1:12" x14ac:dyDescent="0.25">
      <c r="A3418" s="2">
        <v>124227552204</v>
      </c>
      <c r="B3418" t="s">
        <v>975</v>
      </c>
      <c r="C3418" t="s">
        <v>931</v>
      </c>
      <c r="D3418" t="s">
        <v>976</v>
      </c>
      <c r="E3418" t="str">
        <f t="shared" si="53"/>
        <v>1242275522044703 - 50 Street</v>
      </c>
      <c r="I3418" t="s">
        <v>973</v>
      </c>
      <c r="J3418" t="s">
        <v>7585</v>
      </c>
      <c r="K3418" t="s">
        <v>30</v>
      </c>
      <c r="L3418" t="s">
        <v>32</v>
      </c>
    </row>
    <row r="3419" spans="1:12" x14ac:dyDescent="0.25">
      <c r="A3419" s="2">
        <v>124227552034</v>
      </c>
      <c r="B3419" t="s">
        <v>5481</v>
      </c>
      <c r="C3419" t="s">
        <v>931</v>
      </c>
      <c r="D3419" t="s">
        <v>974</v>
      </c>
      <c r="E3419" t="str">
        <f t="shared" si="53"/>
        <v>124227552034#2 and #4, 5008 - 53 Avenue</v>
      </c>
      <c r="I3419" t="s">
        <v>973</v>
      </c>
      <c r="J3419" t="s">
        <v>7585</v>
      </c>
      <c r="K3419" t="s">
        <v>30</v>
      </c>
      <c r="L3419" t="s">
        <v>32</v>
      </c>
    </row>
    <row r="3420" spans="1:12" x14ac:dyDescent="0.25">
      <c r="A3420" s="2">
        <v>124227552034</v>
      </c>
      <c r="B3420" t="s">
        <v>5482</v>
      </c>
      <c r="C3420" t="s">
        <v>931</v>
      </c>
      <c r="D3420" t="s">
        <v>974</v>
      </c>
      <c r="E3420" t="str">
        <f t="shared" si="53"/>
        <v>124227552034#6 and #8, 5008 - 53 Avenue</v>
      </c>
      <c r="I3420" t="s">
        <v>973</v>
      </c>
      <c r="J3420" t="s">
        <v>7585</v>
      </c>
      <c r="K3420" t="s">
        <v>30</v>
      </c>
      <c r="L3420" t="s">
        <v>32</v>
      </c>
    </row>
    <row r="3421" spans="1:12" x14ac:dyDescent="0.25">
      <c r="A3421" s="2">
        <v>124227552034</v>
      </c>
      <c r="B3421" t="s">
        <v>5483</v>
      </c>
      <c r="C3421" t="s">
        <v>931</v>
      </c>
      <c r="D3421" t="s">
        <v>974</v>
      </c>
      <c r="E3421" t="str">
        <f t="shared" si="53"/>
        <v>124227552034#12 and #14, 5008 - 53 Avenue</v>
      </c>
      <c r="I3421" t="s">
        <v>973</v>
      </c>
      <c r="J3421" t="s">
        <v>7585</v>
      </c>
      <c r="K3421" t="s">
        <v>30</v>
      </c>
      <c r="L3421" t="s">
        <v>32</v>
      </c>
    </row>
    <row r="3422" spans="1:12" x14ac:dyDescent="0.25">
      <c r="A3422" s="2">
        <v>124227552034</v>
      </c>
      <c r="B3422" t="s">
        <v>5484</v>
      </c>
      <c r="C3422" t="s">
        <v>931</v>
      </c>
      <c r="D3422" t="s">
        <v>974</v>
      </c>
      <c r="E3422" t="str">
        <f t="shared" si="53"/>
        <v>124227552034#16 and #18, 5008 - 53 Avenue</v>
      </c>
      <c r="I3422" t="s">
        <v>973</v>
      </c>
      <c r="J3422" t="s">
        <v>7585</v>
      </c>
      <c r="K3422" t="s">
        <v>30</v>
      </c>
      <c r="L3422" t="s">
        <v>32</v>
      </c>
    </row>
    <row r="3423" spans="1:12" x14ac:dyDescent="0.25">
      <c r="A3423" s="2">
        <v>125427312885</v>
      </c>
      <c r="B3423" t="s">
        <v>5485</v>
      </c>
      <c r="C3423" t="s">
        <v>931</v>
      </c>
      <c r="D3423" t="s">
        <v>966</v>
      </c>
      <c r="E3423" t="str">
        <f t="shared" si="53"/>
        <v>125427312885120 - 1st Avenue SW</v>
      </c>
      <c r="I3423" t="s">
        <v>966</v>
      </c>
      <c r="J3423" t="s">
        <v>7579</v>
      </c>
      <c r="K3423" t="s">
        <v>30</v>
      </c>
      <c r="L3423" t="s">
        <v>38</v>
      </c>
    </row>
    <row r="3424" spans="1:12" x14ac:dyDescent="0.25">
      <c r="A3424" s="2">
        <v>125427312885</v>
      </c>
      <c r="B3424" t="s">
        <v>5486</v>
      </c>
      <c r="C3424" t="s">
        <v>931</v>
      </c>
      <c r="D3424" t="s">
        <v>966</v>
      </c>
      <c r="E3424" t="str">
        <f t="shared" si="53"/>
        <v>125427312885118 - 1st Street SW</v>
      </c>
      <c r="I3424" t="s">
        <v>966</v>
      </c>
      <c r="J3424" t="s">
        <v>7579</v>
      </c>
      <c r="K3424" t="s">
        <v>30</v>
      </c>
      <c r="L3424" t="s">
        <v>38</v>
      </c>
    </row>
    <row r="3425" spans="1:12" x14ac:dyDescent="0.25">
      <c r="A3425" s="2">
        <v>125427312877</v>
      </c>
      <c r="B3425" t="s">
        <v>5487</v>
      </c>
      <c r="C3425" t="s">
        <v>931</v>
      </c>
      <c r="D3425" t="s">
        <v>972</v>
      </c>
      <c r="E3425" t="str">
        <f t="shared" si="53"/>
        <v>125427312877403 A&amp;B - 1 Street NE</v>
      </c>
      <c r="I3425" t="s">
        <v>966</v>
      </c>
      <c r="J3425" t="s">
        <v>7579</v>
      </c>
      <c r="K3425" t="s">
        <v>30</v>
      </c>
      <c r="L3425" t="s">
        <v>38</v>
      </c>
    </row>
    <row r="3426" spans="1:12" x14ac:dyDescent="0.25">
      <c r="A3426" s="2">
        <v>125427312877</v>
      </c>
      <c r="B3426" t="s">
        <v>5488</v>
      </c>
      <c r="C3426" t="s">
        <v>931</v>
      </c>
      <c r="D3426" t="s">
        <v>972</v>
      </c>
      <c r="E3426" t="str">
        <f t="shared" si="53"/>
        <v>125427312877405 A&amp;B - 1 Street NE</v>
      </c>
      <c r="I3426" t="s">
        <v>966</v>
      </c>
      <c r="J3426" t="s">
        <v>7579</v>
      </c>
      <c r="K3426" t="s">
        <v>30</v>
      </c>
      <c r="L3426" t="s">
        <v>38</v>
      </c>
    </row>
    <row r="3427" spans="1:12" x14ac:dyDescent="0.25">
      <c r="A3427" s="2">
        <v>125427312877</v>
      </c>
      <c r="B3427" t="s">
        <v>5489</v>
      </c>
      <c r="C3427" t="s">
        <v>931</v>
      </c>
      <c r="D3427" t="s">
        <v>972</v>
      </c>
      <c r="E3427" t="str">
        <f t="shared" si="53"/>
        <v>125427312877407 A&amp;B - 1 Street NE</v>
      </c>
      <c r="I3427" t="s">
        <v>966</v>
      </c>
      <c r="J3427" t="s">
        <v>7579</v>
      </c>
      <c r="K3427" t="s">
        <v>30</v>
      </c>
      <c r="L3427" t="s">
        <v>38</v>
      </c>
    </row>
    <row r="3428" spans="1:12" x14ac:dyDescent="0.25">
      <c r="A3428" s="2">
        <v>125427312877</v>
      </c>
      <c r="B3428" t="s">
        <v>5490</v>
      </c>
      <c r="C3428" t="s">
        <v>931</v>
      </c>
      <c r="D3428" t="s">
        <v>972</v>
      </c>
      <c r="E3428" t="str">
        <f t="shared" si="53"/>
        <v>125427312877410 A&amp;B - 2 Street NE</v>
      </c>
      <c r="I3428" t="s">
        <v>966</v>
      </c>
      <c r="J3428" t="s">
        <v>7579</v>
      </c>
      <c r="K3428" t="s">
        <v>30</v>
      </c>
      <c r="L3428" t="s">
        <v>38</v>
      </c>
    </row>
    <row r="3429" spans="1:12" x14ac:dyDescent="0.25">
      <c r="A3429" s="2">
        <v>125427312877</v>
      </c>
      <c r="B3429" t="s">
        <v>5491</v>
      </c>
      <c r="C3429" t="s">
        <v>931</v>
      </c>
      <c r="D3429" t="s">
        <v>972</v>
      </c>
      <c r="E3429" t="str">
        <f t="shared" si="53"/>
        <v>125427312877408 A&amp;B - 2 Street NE</v>
      </c>
      <c r="I3429" t="s">
        <v>966</v>
      </c>
      <c r="J3429" t="s">
        <v>7579</v>
      </c>
      <c r="K3429" t="s">
        <v>30</v>
      </c>
      <c r="L3429" t="s">
        <v>38</v>
      </c>
    </row>
    <row r="3430" spans="1:12" x14ac:dyDescent="0.25">
      <c r="A3430" s="2">
        <v>125427312877</v>
      </c>
      <c r="B3430" t="s">
        <v>5492</v>
      </c>
      <c r="C3430" t="s">
        <v>931</v>
      </c>
      <c r="D3430" t="s">
        <v>972</v>
      </c>
      <c r="E3430" t="str">
        <f t="shared" si="53"/>
        <v>125427312877406 A&amp;B - 2 Street NE</v>
      </c>
      <c r="I3430" t="s">
        <v>966</v>
      </c>
      <c r="J3430" t="s">
        <v>7579</v>
      </c>
      <c r="K3430" t="s">
        <v>30</v>
      </c>
      <c r="L3430" t="s">
        <v>38</v>
      </c>
    </row>
    <row r="3431" spans="1:12" x14ac:dyDescent="0.25">
      <c r="A3431" s="2">
        <v>125427312877</v>
      </c>
      <c r="B3431" t="s">
        <v>5493</v>
      </c>
      <c r="C3431" t="s">
        <v>931</v>
      </c>
      <c r="D3431" t="s">
        <v>972</v>
      </c>
      <c r="E3431" t="str">
        <f t="shared" si="53"/>
        <v>125427312877401 A&amp;B - 1 Street NE</v>
      </c>
      <c r="I3431" t="s">
        <v>966</v>
      </c>
      <c r="J3431" t="s">
        <v>7579</v>
      </c>
      <c r="K3431" t="s">
        <v>30</v>
      </c>
      <c r="L3431" t="s">
        <v>38</v>
      </c>
    </row>
    <row r="3432" spans="1:12" x14ac:dyDescent="0.25">
      <c r="A3432" s="2">
        <v>125427312792</v>
      </c>
      <c r="B3432" t="s">
        <v>5494</v>
      </c>
      <c r="C3432" t="s">
        <v>931</v>
      </c>
      <c r="D3432" t="s">
        <v>971</v>
      </c>
      <c r="E3432" t="str">
        <f t="shared" si="53"/>
        <v>125427312792504 A&amp;B - 2 Street NW</v>
      </c>
      <c r="I3432" t="s">
        <v>966</v>
      </c>
      <c r="J3432" t="s">
        <v>7579</v>
      </c>
      <c r="K3432" t="s">
        <v>30</v>
      </c>
      <c r="L3432" t="s">
        <v>38</v>
      </c>
    </row>
    <row r="3433" spans="1:12" x14ac:dyDescent="0.25">
      <c r="A3433" s="2">
        <v>125427312792</v>
      </c>
      <c r="B3433" t="s">
        <v>5495</v>
      </c>
      <c r="C3433" t="s">
        <v>931</v>
      </c>
      <c r="D3433" t="s">
        <v>971</v>
      </c>
      <c r="E3433" t="str">
        <f t="shared" si="53"/>
        <v>125427312792502 A&amp;B - 2 Street NW</v>
      </c>
      <c r="I3433" t="s">
        <v>966</v>
      </c>
      <c r="J3433" t="s">
        <v>7579</v>
      </c>
      <c r="K3433" t="s">
        <v>30</v>
      </c>
      <c r="L3433" t="s">
        <v>38</v>
      </c>
    </row>
    <row r="3434" spans="1:12" x14ac:dyDescent="0.25">
      <c r="A3434" s="2">
        <v>125427312792</v>
      </c>
      <c r="B3434" t="s">
        <v>5496</v>
      </c>
      <c r="C3434" t="s">
        <v>931</v>
      </c>
      <c r="D3434" t="s">
        <v>971</v>
      </c>
      <c r="E3434" t="str">
        <f t="shared" si="53"/>
        <v>125427312792500 A&amp;B - 2 Street NW</v>
      </c>
      <c r="I3434" t="s">
        <v>966</v>
      </c>
      <c r="J3434" t="s">
        <v>7579</v>
      </c>
      <c r="K3434" t="s">
        <v>30</v>
      </c>
      <c r="L3434" t="s">
        <v>38</v>
      </c>
    </row>
    <row r="3435" spans="1:12" x14ac:dyDescent="0.25">
      <c r="A3435" s="2">
        <v>125427223161</v>
      </c>
      <c r="B3435" t="s">
        <v>5497</v>
      </c>
      <c r="C3435" t="s">
        <v>931</v>
      </c>
      <c r="D3435" t="s">
        <v>970</v>
      </c>
      <c r="E3435" t="str">
        <f t="shared" si="53"/>
        <v>125427223161206 - 6 Avenue NW</v>
      </c>
      <c r="I3435" t="s">
        <v>966</v>
      </c>
      <c r="J3435" t="s">
        <v>7579</v>
      </c>
      <c r="K3435" t="s">
        <v>30</v>
      </c>
      <c r="L3435" t="s">
        <v>38</v>
      </c>
    </row>
    <row r="3436" spans="1:12" x14ac:dyDescent="0.25">
      <c r="A3436" s="2">
        <v>125427223162</v>
      </c>
      <c r="B3436" t="s">
        <v>5498</v>
      </c>
      <c r="C3436" t="s">
        <v>931</v>
      </c>
      <c r="D3436" t="s">
        <v>969</v>
      </c>
      <c r="E3436" t="str">
        <f t="shared" si="53"/>
        <v>125427223162203 - 6 Avenue NW</v>
      </c>
      <c r="I3436" t="s">
        <v>966</v>
      </c>
      <c r="J3436" t="s">
        <v>7579</v>
      </c>
      <c r="K3436" t="s">
        <v>30</v>
      </c>
      <c r="L3436" t="s">
        <v>38</v>
      </c>
    </row>
    <row r="3437" spans="1:12" x14ac:dyDescent="0.25">
      <c r="A3437" s="2">
        <v>125427223162</v>
      </c>
      <c r="B3437" t="s">
        <v>5499</v>
      </c>
      <c r="C3437" t="s">
        <v>931</v>
      </c>
      <c r="D3437" t="s">
        <v>969</v>
      </c>
      <c r="E3437" t="str">
        <f t="shared" si="53"/>
        <v>125427223162209 - 6 Avenue NW</v>
      </c>
      <c r="I3437" t="s">
        <v>966</v>
      </c>
      <c r="J3437" t="s">
        <v>7579</v>
      </c>
      <c r="K3437" t="s">
        <v>30</v>
      </c>
      <c r="L3437" t="s">
        <v>38</v>
      </c>
    </row>
    <row r="3438" spans="1:12" x14ac:dyDescent="0.25">
      <c r="A3438" s="2">
        <v>125427552206</v>
      </c>
      <c r="B3438" t="s">
        <v>967</v>
      </c>
      <c r="C3438" t="s">
        <v>931</v>
      </c>
      <c r="D3438" t="s">
        <v>968</v>
      </c>
      <c r="E3438" t="str">
        <f t="shared" si="53"/>
        <v>125427552206403 3 Street NW  Units 1 - 16</v>
      </c>
      <c r="I3438" t="s">
        <v>966</v>
      </c>
      <c r="J3438" t="s">
        <v>7579</v>
      </c>
      <c r="K3438" t="s">
        <v>30</v>
      </c>
      <c r="L3438" t="s">
        <v>32</v>
      </c>
    </row>
    <row r="3439" spans="1:12" x14ac:dyDescent="0.25">
      <c r="A3439" s="2">
        <v>126527552129</v>
      </c>
      <c r="B3439" t="s">
        <v>964</v>
      </c>
      <c r="C3439" t="s">
        <v>931</v>
      </c>
      <c r="D3439" t="s">
        <v>965</v>
      </c>
      <c r="E3439" t="str">
        <f t="shared" si="53"/>
        <v>1265275521299909 97 Street Units 1 - 4</v>
      </c>
      <c r="I3439" t="s">
        <v>957</v>
      </c>
      <c r="J3439" t="s">
        <v>7588</v>
      </c>
      <c r="K3439" t="s">
        <v>30</v>
      </c>
      <c r="L3439" t="s">
        <v>32</v>
      </c>
    </row>
    <row r="3440" spans="1:12" x14ac:dyDescent="0.25">
      <c r="A3440" s="2">
        <v>126527552200</v>
      </c>
      <c r="B3440" t="s">
        <v>962</v>
      </c>
      <c r="C3440" t="s">
        <v>931</v>
      </c>
      <c r="D3440" t="s">
        <v>963</v>
      </c>
      <c r="E3440" t="str">
        <f t="shared" si="53"/>
        <v>1265275522009821 103 Street  Units 1 - 4</v>
      </c>
      <c r="I3440" t="s">
        <v>957</v>
      </c>
      <c r="J3440" t="s">
        <v>7588</v>
      </c>
      <c r="K3440" t="s">
        <v>30</v>
      </c>
      <c r="L3440" t="s">
        <v>32</v>
      </c>
    </row>
    <row r="3441" spans="1:12" x14ac:dyDescent="0.25">
      <c r="A3441" s="2">
        <v>126527552337</v>
      </c>
      <c r="B3441" t="s">
        <v>960</v>
      </c>
      <c r="C3441" t="s">
        <v>931</v>
      </c>
      <c r="D3441" t="s">
        <v>961</v>
      </c>
      <c r="E3441" t="str">
        <f t="shared" si="53"/>
        <v>12652755233710211 99 Avenue  Units 1 - 4</v>
      </c>
      <c r="I3441" t="s">
        <v>957</v>
      </c>
      <c r="J3441" t="s">
        <v>7588</v>
      </c>
      <c r="K3441" t="s">
        <v>30</v>
      </c>
      <c r="L3441" t="s">
        <v>32</v>
      </c>
    </row>
    <row r="3442" spans="1:12" x14ac:dyDescent="0.25">
      <c r="A3442" s="2">
        <v>126527223084</v>
      </c>
      <c r="B3442" t="s">
        <v>5500</v>
      </c>
      <c r="C3442" t="s">
        <v>931</v>
      </c>
      <c r="D3442" t="s">
        <v>959</v>
      </c>
      <c r="E3442" t="str">
        <f t="shared" si="53"/>
        <v>12652722308410205A/10205B - 99 Avenue</v>
      </c>
      <c r="I3442" t="s">
        <v>957</v>
      </c>
      <c r="J3442" t="s">
        <v>7588</v>
      </c>
      <c r="K3442" t="s">
        <v>30</v>
      </c>
      <c r="L3442" t="s">
        <v>38</v>
      </c>
    </row>
    <row r="3443" spans="1:12" x14ac:dyDescent="0.25">
      <c r="A3443" s="2">
        <v>126527223224</v>
      </c>
      <c r="B3443" t="s">
        <v>5501</v>
      </c>
      <c r="C3443" t="s">
        <v>931</v>
      </c>
      <c r="D3443" t="s">
        <v>958</v>
      </c>
      <c r="E3443" t="str">
        <f t="shared" si="53"/>
        <v>1265272232249713 - 103 Street</v>
      </c>
      <c r="I3443" t="s">
        <v>957</v>
      </c>
      <c r="J3443" t="s">
        <v>7588</v>
      </c>
      <c r="K3443" t="s">
        <v>6285</v>
      </c>
      <c r="L3443" t="s">
        <v>38</v>
      </c>
    </row>
    <row r="3444" spans="1:12" x14ac:dyDescent="0.25">
      <c r="A3444" s="2">
        <v>127227312878</v>
      </c>
      <c r="B3444" t="s">
        <v>5502</v>
      </c>
      <c r="C3444" t="s">
        <v>931</v>
      </c>
      <c r="D3444" t="s">
        <v>956</v>
      </c>
      <c r="E3444" t="str">
        <f t="shared" si="53"/>
        <v>1272273128787711/7713 98 Street</v>
      </c>
      <c r="I3444" t="s">
        <v>928</v>
      </c>
      <c r="J3444" t="s">
        <v>7587</v>
      </c>
      <c r="K3444" t="s">
        <v>30</v>
      </c>
      <c r="L3444" t="s">
        <v>38</v>
      </c>
    </row>
    <row r="3445" spans="1:12" x14ac:dyDescent="0.25">
      <c r="A3445" s="2">
        <v>127227312878</v>
      </c>
      <c r="B3445" t="s">
        <v>5503</v>
      </c>
      <c r="C3445" t="s">
        <v>931</v>
      </c>
      <c r="D3445" t="s">
        <v>956</v>
      </c>
      <c r="E3445" t="str">
        <f t="shared" si="53"/>
        <v>1272273128789701/9702 78 Avenue</v>
      </c>
      <c r="I3445" t="s">
        <v>928</v>
      </c>
      <c r="J3445" t="s">
        <v>7587</v>
      </c>
      <c r="K3445" t="s">
        <v>30</v>
      </c>
      <c r="L3445" t="s">
        <v>38</v>
      </c>
    </row>
    <row r="3446" spans="1:12" x14ac:dyDescent="0.25">
      <c r="A3446" s="2">
        <v>127227312878</v>
      </c>
      <c r="B3446" t="s">
        <v>5504</v>
      </c>
      <c r="C3446" t="s">
        <v>931</v>
      </c>
      <c r="D3446" t="s">
        <v>956</v>
      </c>
      <c r="E3446" t="str">
        <f t="shared" si="53"/>
        <v>1272273128789703/9705 78 Avenue</v>
      </c>
      <c r="I3446" t="s">
        <v>928</v>
      </c>
      <c r="J3446" t="s">
        <v>7587</v>
      </c>
      <c r="K3446" t="s">
        <v>30</v>
      </c>
      <c r="L3446" t="s">
        <v>38</v>
      </c>
    </row>
    <row r="3447" spans="1:12" x14ac:dyDescent="0.25">
      <c r="A3447" s="2">
        <v>127227312878</v>
      </c>
      <c r="B3447" t="s">
        <v>5505</v>
      </c>
      <c r="C3447" t="s">
        <v>931</v>
      </c>
      <c r="D3447" t="s">
        <v>956</v>
      </c>
      <c r="E3447" t="str">
        <f t="shared" si="53"/>
        <v>1272273128789704/9706 78 Avenue</v>
      </c>
      <c r="I3447" t="s">
        <v>928</v>
      </c>
      <c r="J3447" t="s">
        <v>7587</v>
      </c>
      <c r="K3447" t="s">
        <v>30</v>
      </c>
      <c r="L3447" t="s">
        <v>38</v>
      </c>
    </row>
    <row r="3448" spans="1:12" x14ac:dyDescent="0.25">
      <c r="A3448" s="2">
        <v>127227312878</v>
      </c>
      <c r="B3448" t="s">
        <v>5506</v>
      </c>
      <c r="C3448" t="s">
        <v>931</v>
      </c>
      <c r="D3448" t="s">
        <v>956</v>
      </c>
      <c r="E3448" t="str">
        <f t="shared" si="53"/>
        <v>1272273128789707/9709 78 Avenue</v>
      </c>
      <c r="I3448" t="s">
        <v>928</v>
      </c>
      <c r="J3448" t="s">
        <v>7587</v>
      </c>
      <c r="K3448" t="s">
        <v>30</v>
      </c>
      <c r="L3448" t="s">
        <v>38</v>
      </c>
    </row>
    <row r="3449" spans="1:12" x14ac:dyDescent="0.25">
      <c r="A3449" s="2">
        <v>127227312878</v>
      </c>
      <c r="B3449" t="s">
        <v>5507</v>
      </c>
      <c r="C3449" t="s">
        <v>931</v>
      </c>
      <c r="D3449" t="s">
        <v>956</v>
      </c>
      <c r="E3449" t="str">
        <f t="shared" si="53"/>
        <v>1272273128789708/9710 78 Avenue</v>
      </c>
      <c r="I3449" t="s">
        <v>928</v>
      </c>
      <c r="J3449" t="s">
        <v>7587</v>
      </c>
      <c r="K3449" t="s">
        <v>30</v>
      </c>
      <c r="L3449" t="s">
        <v>38</v>
      </c>
    </row>
    <row r="3450" spans="1:12" x14ac:dyDescent="0.25">
      <c r="A3450" s="2">
        <v>127227312878</v>
      </c>
      <c r="B3450" t="s">
        <v>5508</v>
      </c>
      <c r="C3450" t="s">
        <v>931</v>
      </c>
      <c r="D3450" t="s">
        <v>956</v>
      </c>
      <c r="E3450" t="str">
        <f t="shared" si="53"/>
        <v>1272273128789711/9713 78 Avenue</v>
      </c>
      <c r="I3450" t="s">
        <v>928</v>
      </c>
      <c r="J3450" t="s">
        <v>7587</v>
      </c>
      <c r="K3450" t="s">
        <v>30</v>
      </c>
      <c r="L3450" t="s">
        <v>38</v>
      </c>
    </row>
    <row r="3451" spans="1:12" x14ac:dyDescent="0.25">
      <c r="A3451" s="2">
        <v>127227312878</v>
      </c>
      <c r="B3451" t="s">
        <v>5509</v>
      </c>
      <c r="C3451" t="s">
        <v>931</v>
      </c>
      <c r="D3451" t="s">
        <v>956</v>
      </c>
      <c r="E3451" t="str">
        <f t="shared" si="53"/>
        <v>1272273128789712/9714 78 Avenue</v>
      </c>
      <c r="I3451" t="s">
        <v>928</v>
      </c>
      <c r="J3451" t="s">
        <v>7587</v>
      </c>
      <c r="K3451" t="s">
        <v>30</v>
      </c>
      <c r="L3451" t="s">
        <v>38</v>
      </c>
    </row>
    <row r="3452" spans="1:12" x14ac:dyDescent="0.25">
      <c r="A3452" s="2">
        <v>127227312878</v>
      </c>
      <c r="B3452" t="s">
        <v>5510</v>
      </c>
      <c r="C3452" t="s">
        <v>931</v>
      </c>
      <c r="D3452" t="s">
        <v>956</v>
      </c>
      <c r="E3452" t="str">
        <f t="shared" si="53"/>
        <v>1272273128789715/9717 78 Avenue</v>
      </c>
      <c r="I3452" t="s">
        <v>928</v>
      </c>
      <c r="J3452" t="s">
        <v>7587</v>
      </c>
      <c r="K3452" t="s">
        <v>30</v>
      </c>
      <c r="L3452" t="s">
        <v>38</v>
      </c>
    </row>
    <row r="3453" spans="1:12" x14ac:dyDescent="0.25">
      <c r="A3453" s="2">
        <v>127227312878</v>
      </c>
      <c r="B3453" t="s">
        <v>5511</v>
      </c>
      <c r="C3453" t="s">
        <v>931</v>
      </c>
      <c r="D3453" t="s">
        <v>956</v>
      </c>
      <c r="E3453" t="str">
        <f t="shared" si="53"/>
        <v>1272273128789716/9718 78 Avenue</v>
      </c>
      <c r="I3453" t="s">
        <v>928</v>
      </c>
      <c r="J3453" t="s">
        <v>7587</v>
      </c>
      <c r="K3453" t="s">
        <v>30</v>
      </c>
      <c r="L3453" t="s">
        <v>38</v>
      </c>
    </row>
    <row r="3454" spans="1:12" x14ac:dyDescent="0.25">
      <c r="A3454" s="2">
        <v>127227312878</v>
      </c>
      <c r="B3454" t="s">
        <v>5512</v>
      </c>
      <c r="C3454" t="s">
        <v>931</v>
      </c>
      <c r="D3454" t="s">
        <v>956</v>
      </c>
      <c r="E3454" t="str">
        <f t="shared" si="53"/>
        <v>1272273128789719/9721 78 Avenue</v>
      </c>
      <c r="I3454" t="s">
        <v>928</v>
      </c>
      <c r="J3454" t="s">
        <v>7587</v>
      </c>
      <c r="K3454" t="s">
        <v>30</v>
      </c>
      <c r="L3454" t="s">
        <v>38</v>
      </c>
    </row>
    <row r="3455" spans="1:12" x14ac:dyDescent="0.25">
      <c r="A3455" s="2">
        <v>127227312878</v>
      </c>
      <c r="B3455" t="s">
        <v>5513</v>
      </c>
      <c r="C3455" t="s">
        <v>931</v>
      </c>
      <c r="D3455" t="s">
        <v>956</v>
      </c>
      <c r="E3455" t="str">
        <f t="shared" si="53"/>
        <v>1272273128789720/9722 78 Avenue</v>
      </c>
      <c r="I3455" t="s">
        <v>928</v>
      </c>
      <c r="J3455" t="s">
        <v>7587</v>
      </c>
      <c r="K3455" t="s">
        <v>30</v>
      </c>
      <c r="L3455" t="s">
        <v>38</v>
      </c>
    </row>
    <row r="3456" spans="1:12" x14ac:dyDescent="0.25">
      <c r="A3456" s="2">
        <v>127227312878</v>
      </c>
      <c r="B3456" t="s">
        <v>5514</v>
      </c>
      <c r="C3456" t="s">
        <v>931</v>
      </c>
      <c r="D3456" t="s">
        <v>956</v>
      </c>
      <c r="E3456" t="str">
        <f t="shared" si="53"/>
        <v>1272273128789723/9725 78 Avenue</v>
      </c>
      <c r="I3456" t="s">
        <v>928</v>
      </c>
      <c r="J3456" t="s">
        <v>7587</v>
      </c>
      <c r="K3456" t="s">
        <v>30</v>
      </c>
      <c r="L3456" t="s">
        <v>38</v>
      </c>
    </row>
    <row r="3457" spans="1:12" x14ac:dyDescent="0.25">
      <c r="A3457" s="2">
        <v>127227312878</v>
      </c>
      <c r="B3457" t="s">
        <v>5515</v>
      </c>
      <c r="C3457" t="s">
        <v>931</v>
      </c>
      <c r="D3457" t="s">
        <v>956</v>
      </c>
      <c r="E3457" t="str">
        <f t="shared" si="53"/>
        <v>1272273128789724/9726 78 Avenue</v>
      </c>
      <c r="I3457" t="s">
        <v>928</v>
      </c>
      <c r="J3457" t="s">
        <v>7587</v>
      </c>
      <c r="K3457" t="s">
        <v>30</v>
      </c>
      <c r="L3457" t="s">
        <v>38</v>
      </c>
    </row>
    <row r="3458" spans="1:12" x14ac:dyDescent="0.25">
      <c r="A3458" s="2">
        <v>127227312878</v>
      </c>
      <c r="B3458" t="s">
        <v>5516</v>
      </c>
      <c r="C3458" t="s">
        <v>931</v>
      </c>
      <c r="D3458" t="s">
        <v>956</v>
      </c>
      <c r="E3458" t="str">
        <f t="shared" si="53"/>
        <v>1272273128789727/9729 78 Avenue</v>
      </c>
      <c r="I3458" t="s">
        <v>928</v>
      </c>
      <c r="J3458" t="s">
        <v>7587</v>
      </c>
      <c r="K3458" t="s">
        <v>30</v>
      </c>
      <c r="L3458" t="s">
        <v>38</v>
      </c>
    </row>
    <row r="3459" spans="1:12" x14ac:dyDescent="0.25">
      <c r="A3459" s="2">
        <v>127227312053</v>
      </c>
      <c r="B3459" t="s">
        <v>955</v>
      </c>
      <c r="C3459" t="s">
        <v>931</v>
      </c>
      <c r="D3459" t="s">
        <v>954</v>
      </c>
      <c r="E3459" t="str">
        <f t="shared" si="53"/>
        <v>1272273120539518 - 79 Avenue</v>
      </c>
      <c r="I3459" t="s">
        <v>928</v>
      </c>
      <c r="J3459" t="s">
        <v>7589</v>
      </c>
      <c r="K3459" t="s">
        <v>30</v>
      </c>
      <c r="L3459" t="s">
        <v>38</v>
      </c>
    </row>
    <row r="3460" spans="1:12" x14ac:dyDescent="0.25">
      <c r="A3460" s="2">
        <v>127227312053</v>
      </c>
      <c r="B3460" t="s">
        <v>953</v>
      </c>
      <c r="C3460" t="s">
        <v>931</v>
      </c>
      <c r="D3460" t="s">
        <v>954</v>
      </c>
      <c r="E3460" t="str">
        <f t="shared" si="53"/>
        <v>1272273120539702 - 79 Avenue</v>
      </c>
      <c r="I3460" t="s">
        <v>928</v>
      </c>
      <c r="J3460" t="s">
        <v>7590</v>
      </c>
      <c r="K3460" t="s">
        <v>30</v>
      </c>
      <c r="L3460" t="s">
        <v>38</v>
      </c>
    </row>
    <row r="3461" spans="1:12" x14ac:dyDescent="0.25">
      <c r="A3461" s="2">
        <v>127227312202</v>
      </c>
      <c r="B3461" t="s">
        <v>951</v>
      </c>
      <c r="C3461" t="s">
        <v>931</v>
      </c>
      <c r="D3461" t="s">
        <v>952</v>
      </c>
      <c r="E3461" t="str">
        <f t="shared" si="53"/>
        <v>1272273122029906 - 90 Avenue Units 301 - 307</v>
      </c>
      <c r="I3461" t="s">
        <v>928</v>
      </c>
      <c r="J3461" t="s">
        <v>7591</v>
      </c>
      <c r="K3461" t="s">
        <v>30</v>
      </c>
      <c r="L3461" t="s">
        <v>38</v>
      </c>
    </row>
    <row r="3462" spans="1:12" x14ac:dyDescent="0.25">
      <c r="A3462" s="2">
        <v>127227312202</v>
      </c>
      <c r="B3462" t="s">
        <v>5517</v>
      </c>
      <c r="C3462" t="s">
        <v>931</v>
      </c>
      <c r="D3462" t="s">
        <v>952</v>
      </c>
      <c r="E3462" t="str">
        <f t="shared" si="53"/>
        <v>1272273122029906 - 90 Avenue Units 308 - 313</v>
      </c>
      <c r="I3462" t="s">
        <v>928</v>
      </c>
      <c r="J3462" t="s">
        <v>7591</v>
      </c>
      <c r="K3462" t="s">
        <v>30</v>
      </c>
      <c r="L3462" t="s">
        <v>38</v>
      </c>
    </row>
    <row r="3463" spans="1:12" x14ac:dyDescent="0.25">
      <c r="A3463" s="2">
        <v>127227312202</v>
      </c>
      <c r="B3463" t="s">
        <v>5518</v>
      </c>
      <c r="C3463" t="s">
        <v>931</v>
      </c>
      <c r="D3463" t="s">
        <v>952</v>
      </c>
      <c r="E3463" t="str">
        <f t="shared" si="53"/>
        <v>12722731220210002 - 90 Avenue Units 314 - 317</v>
      </c>
      <c r="I3463" t="s">
        <v>928</v>
      </c>
      <c r="J3463" t="s">
        <v>7591</v>
      </c>
      <c r="K3463" t="s">
        <v>30</v>
      </c>
      <c r="L3463" t="s">
        <v>38</v>
      </c>
    </row>
    <row r="3464" spans="1:12" x14ac:dyDescent="0.25">
      <c r="A3464" s="2">
        <v>127227312675</v>
      </c>
      <c r="B3464" t="s">
        <v>950</v>
      </c>
      <c r="C3464" t="s">
        <v>931</v>
      </c>
      <c r="D3464" t="s">
        <v>948</v>
      </c>
      <c r="E3464" t="str">
        <f t="shared" si="53"/>
        <v>1272273126758114 - 103 Avenue</v>
      </c>
      <c r="I3464" t="s">
        <v>928</v>
      </c>
      <c r="J3464" t="s">
        <v>7592</v>
      </c>
      <c r="K3464" t="s">
        <v>30</v>
      </c>
      <c r="L3464" t="s">
        <v>38</v>
      </c>
    </row>
    <row r="3465" spans="1:12" x14ac:dyDescent="0.25">
      <c r="A3465" s="2">
        <v>127227312675</v>
      </c>
      <c r="B3465" t="s">
        <v>947</v>
      </c>
      <c r="C3465" t="s">
        <v>931</v>
      </c>
      <c r="D3465" t="s">
        <v>948</v>
      </c>
      <c r="E3465" t="str">
        <f t="shared" si="53"/>
        <v>1272273126757302 - 98A Street</v>
      </c>
      <c r="I3465" t="s">
        <v>928</v>
      </c>
      <c r="J3465" t="s">
        <v>7593</v>
      </c>
      <c r="K3465" t="s">
        <v>30</v>
      </c>
      <c r="L3465" t="s">
        <v>38</v>
      </c>
    </row>
    <row r="3466" spans="1:12" x14ac:dyDescent="0.25">
      <c r="A3466" s="2">
        <v>127227312675</v>
      </c>
      <c r="B3466" t="s">
        <v>949</v>
      </c>
      <c r="C3466" t="s">
        <v>931</v>
      </c>
      <c r="D3466" t="s">
        <v>948</v>
      </c>
      <c r="E3466" t="str">
        <f t="shared" si="53"/>
        <v>1272273126758406 - 100 Avenue</v>
      </c>
      <c r="I3466" t="s">
        <v>928</v>
      </c>
      <c r="J3466" t="s">
        <v>7594</v>
      </c>
      <c r="K3466" t="s">
        <v>30</v>
      </c>
      <c r="L3466" t="s">
        <v>38</v>
      </c>
    </row>
    <row r="3467" spans="1:12" x14ac:dyDescent="0.25">
      <c r="A3467" s="2">
        <v>127227312755</v>
      </c>
      <c r="B3467" t="s">
        <v>944</v>
      </c>
      <c r="C3467" t="s">
        <v>931</v>
      </c>
      <c r="D3467" t="s">
        <v>946</v>
      </c>
      <c r="E3467" t="str">
        <f t="shared" si="53"/>
        <v>12722731275510510 - 81 Street</v>
      </c>
      <c r="I3467" t="s">
        <v>928</v>
      </c>
      <c r="J3467" t="s">
        <v>7595</v>
      </c>
      <c r="K3467" t="s">
        <v>30</v>
      </c>
      <c r="L3467" t="s">
        <v>38</v>
      </c>
    </row>
    <row r="3468" spans="1:12" x14ac:dyDescent="0.25">
      <c r="A3468" s="2">
        <v>127227312755</v>
      </c>
      <c r="B3468" t="s">
        <v>945</v>
      </c>
      <c r="C3468" t="s">
        <v>931</v>
      </c>
      <c r="D3468" t="s">
        <v>946</v>
      </c>
      <c r="E3468" t="str">
        <f t="shared" si="53"/>
        <v>1272273127558409 - 101 Avenue</v>
      </c>
      <c r="I3468" t="s">
        <v>928</v>
      </c>
      <c r="J3468" t="s">
        <v>7596</v>
      </c>
      <c r="K3468" t="s">
        <v>30</v>
      </c>
      <c r="L3468" t="s">
        <v>38</v>
      </c>
    </row>
    <row r="3469" spans="1:12" x14ac:dyDescent="0.25">
      <c r="A3469" s="2">
        <v>127227312736</v>
      </c>
      <c r="B3469" t="s">
        <v>5519</v>
      </c>
      <c r="C3469" t="s">
        <v>931</v>
      </c>
      <c r="D3469" t="s">
        <v>943</v>
      </c>
      <c r="E3469" t="str">
        <f t="shared" ref="E3469:E3532" si="54">CONCATENATE(A3469,B3469)</f>
        <v>12722731273610011 - 82 Street</v>
      </c>
      <c r="I3469" t="s">
        <v>928</v>
      </c>
      <c r="J3469" t="s">
        <v>7595</v>
      </c>
      <c r="K3469" t="s">
        <v>30</v>
      </c>
      <c r="L3469" t="s">
        <v>38</v>
      </c>
    </row>
    <row r="3470" spans="1:12" x14ac:dyDescent="0.25">
      <c r="A3470" s="2">
        <v>127227312736</v>
      </c>
      <c r="B3470" t="s">
        <v>942</v>
      </c>
      <c r="C3470" t="s">
        <v>931</v>
      </c>
      <c r="D3470" t="s">
        <v>943</v>
      </c>
      <c r="E3470" t="str">
        <f t="shared" si="54"/>
        <v>12722731273610013 - 82 Street</v>
      </c>
      <c r="I3470" t="s">
        <v>928</v>
      </c>
      <c r="J3470" t="s">
        <v>7597</v>
      </c>
      <c r="K3470" t="s">
        <v>30</v>
      </c>
      <c r="L3470" t="s">
        <v>38</v>
      </c>
    </row>
    <row r="3471" spans="1:12" x14ac:dyDescent="0.25">
      <c r="A3471" s="2">
        <v>127227312736</v>
      </c>
      <c r="B3471" t="s">
        <v>5520</v>
      </c>
      <c r="C3471" t="s">
        <v>931</v>
      </c>
      <c r="D3471" t="s">
        <v>943</v>
      </c>
      <c r="E3471" t="str">
        <f t="shared" si="54"/>
        <v>12722731273610015 - 82 Street</v>
      </c>
      <c r="I3471" t="s">
        <v>928</v>
      </c>
      <c r="J3471" t="s">
        <v>7597</v>
      </c>
      <c r="K3471" t="s">
        <v>30</v>
      </c>
      <c r="L3471" t="s">
        <v>38</v>
      </c>
    </row>
    <row r="3472" spans="1:12" x14ac:dyDescent="0.25">
      <c r="A3472" s="2">
        <v>127227312736</v>
      </c>
      <c r="B3472" t="s">
        <v>5521</v>
      </c>
      <c r="C3472" t="s">
        <v>931</v>
      </c>
      <c r="D3472" t="s">
        <v>943</v>
      </c>
      <c r="E3472" t="str">
        <f t="shared" si="54"/>
        <v>12722731273610019 - 82 Street</v>
      </c>
      <c r="I3472" t="s">
        <v>928</v>
      </c>
      <c r="J3472" t="s">
        <v>7597</v>
      </c>
      <c r="K3472" t="s">
        <v>30</v>
      </c>
      <c r="L3472" t="s">
        <v>38</v>
      </c>
    </row>
    <row r="3473" spans="1:12" x14ac:dyDescent="0.25">
      <c r="A3473" s="2">
        <v>127227312736</v>
      </c>
      <c r="B3473" t="s">
        <v>5522</v>
      </c>
      <c r="C3473" t="s">
        <v>931</v>
      </c>
      <c r="D3473" t="s">
        <v>943</v>
      </c>
      <c r="E3473" t="str">
        <f t="shared" si="54"/>
        <v>12722731273610023 - 82 Street</v>
      </c>
      <c r="I3473" t="s">
        <v>928</v>
      </c>
      <c r="J3473" t="s">
        <v>7597</v>
      </c>
      <c r="K3473" t="s">
        <v>30</v>
      </c>
      <c r="L3473" t="s">
        <v>38</v>
      </c>
    </row>
    <row r="3474" spans="1:12" x14ac:dyDescent="0.25">
      <c r="A3474" s="2">
        <v>127227312736</v>
      </c>
      <c r="B3474" t="s">
        <v>5523</v>
      </c>
      <c r="C3474" t="s">
        <v>931</v>
      </c>
      <c r="D3474" t="s">
        <v>943</v>
      </c>
      <c r="E3474" t="str">
        <f t="shared" si="54"/>
        <v>12722731273610027 - 82 Street</v>
      </c>
      <c r="I3474" t="s">
        <v>928</v>
      </c>
      <c r="J3474" t="s">
        <v>7597</v>
      </c>
      <c r="K3474" t="s">
        <v>30</v>
      </c>
      <c r="L3474" t="s">
        <v>38</v>
      </c>
    </row>
    <row r="3475" spans="1:12" x14ac:dyDescent="0.25">
      <c r="A3475" s="2">
        <v>127227312736</v>
      </c>
      <c r="B3475" t="s">
        <v>5524</v>
      </c>
      <c r="C3475" t="s">
        <v>931</v>
      </c>
      <c r="D3475" t="s">
        <v>943</v>
      </c>
      <c r="E3475" t="str">
        <f t="shared" si="54"/>
        <v>12722731273610031 - 82 Street</v>
      </c>
      <c r="I3475" t="s">
        <v>928</v>
      </c>
      <c r="J3475" t="s">
        <v>7597</v>
      </c>
      <c r="K3475" t="s">
        <v>30</v>
      </c>
      <c r="L3475" t="s">
        <v>38</v>
      </c>
    </row>
    <row r="3476" spans="1:12" x14ac:dyDescent="0.25">
      <c r="A3476" s="2">
        <v>127227312736</v>
      </c>
      <c r="B3476" t="s">
        <v>5525</v>
      </c>
      <c r="C3476" t="s">
        <v>931</v>
      </c>
      <c r="D3476" t="s">
        <v>943</v>
      </c>
      <c r="E3476" t="str">
        <f t="shared" si="54"/>
        <v>12722731273610035 - 82 Street</v>
      </c>
      <c r="I3476" t="s">
        <v>928</v>
      </c>
      <c r="J3476" t="s">
        <v>7597</v>
      </c>
      <c r="K3476" t="s">
        <v>30</v>
      </c>
      <c r="L3476" t="s">
        <v>38</v>
      </c>
    </row>
    <row r="3477" spans="1:12" x14ac:dyDescent="0.25">
      <c r="A3477" s="2">
        <v>127227312736</v>
      </c>
      <c r="B3477" t="s">
        <v>5526</v>
      </c>
      <c r="C3477" t="s">
        <v>931</v>
      </c>
      <c r="D3477" t="s">
        <v>943</v>
      </c>
      <c r="E3477" t="str">
        <f t="shared" si="54"/>
        <v>12722731273610039 - 82 Street</v>
      </c>
      <c r="I3477" t="s">
        <v>928</v>
      </c>
      <c r="J3477" t="s">
        <v>7597</v>
      </c>
      <c r="K3477" t="s">
        <v>30</v>
      </c>
      <c r="L3477" t="s">
        <v>38</v>
      </c>
    </row>
    <row r="3478" spans="1:12" x14ac:dyDescent="0.25">
      <c r="A3478" s="2">
        <v>127227312736</v>
      </c>
      <c r="B3478" t="s">
        <v>5527</v>
      </c>
      <c r="C3478" t="s">
        <v>931</v>
      </c>
      <c r="D3478" t="s">
        <v>943</v>
      </c>
      <c r="E3478" t="str">
        <f t="shared" si="54"/>
        <v>12722731273610101 - 82 Street</v>
      </c>
      <c r="I3478" t="s">
        <v>928</v>
      </c>
      <c r="J3478" t="s">
        <v>7597</v>
      </c>
      <c r="K3478" t="s">
        <v>30</v>
      </c>
      <c r="L3478" t="s">
        <v>38</v>
      </c>
    </row>
    <row r="3479" spans="1:12" x14ac:dyDescent="0.25">
      <c r="A3479" s="2">
        <v>127227312736</v>
      </c>
      <c r="B3479" t="s">
        <v>5528</v>
      </c>
      <c r="C3479" t="s">
        <v>931</v>
      </c>
      <c r="D3479" t="s">
        <v>943</v>
      </c>
      <c r="E3479" t="str">
        <f t="shared" si="54"/>
        <v>12722731273610105 - 82 Street</v>
      </c>
      <c r="I3479" t="s">
        <v>928</v>
      </c>
      <c r="J3479" t="s">
        <v>7597</v>
      </c>
      <c r="K3479" t="s">
        <v>30</v>
      </c>
      <c r="L3479" t="s">
        <v>38</v>
      </c>
    </row>
    <row r="3480" spans="1:12" x14ac:dyDescent="0.25">
      <c r="A3480" s="2">
        <v>127227312736</v>
      </c>
      <c r="B3480" t="s">
        <v>5529</v>
      </c>
      <c r="C3480" t="s">
        <v>931</v>
      </c>
      <c r="D3480" t="s">
        <v>943</v>
      </c>
      <c r="E3480" t="str">
        <f t="shared" si="54"/>
        <v>12722731273610109 - 82 Street</v>
      </c>
      <c r="I3480" t="s">
        <v>928</v>
      </c>
      <c r="J3480" t="s">
        <v>7597</v>
      </c>
      <c r="K3480" t="s">
        <v>30</v>
      </c>
      <c r="L3480" t="s">
        <v>38</v>
      </c>
    </row>
    <row r="3481" spans="1:12" x14ac:dyDescent="0.25">
      <c r="A3481" s="2">
        <v>127227312802</v>
      </c>
      <c r="B3481" t="s">
        <v>941</v>
      </c>
      <c r="C3481" t="s">
        <v>931</v>
      </c>
      <c r="D3481" t="s">
        <v>940</v>
      </c>
      <c r="E3481" t="str">
        <f t="shared" si="54"/>
        <v>12722731280210230 - 82 Street</v>
      </c>
      <c r="I3481" t="s">
        <v>928</v>
      </c>
      <c r="J3481" t="s">
        <v>7592</v>
      </c>
      <c r="K3481" t="s">
        <v>30</v>
      </c>
      <c r="L3481" t="s">
        <v>38</v>
      </c>
    </row>
    <row r="3482" spans="1:12" x14ac:dyDescent="0.25">
      <c r="A3482" s="2">
        <v>127227312802</v>
      </c>
      <c r="B3482" t="s">
        <v>939</v>
      </c>
      <c r="C3482" t="s">
        <v>931</v>
      </c>
      <c r="D3482" t="s">
        <v>940</v>
      </c>
      <c r="E3482" t="str">
        <f t="shared" si="54"/>
        <v>12722731280210122 - 82 Street</v>
      </c>
      <c r="I3482" t="s">
        <v>928</v>
      </c>
      <c r="J3482" t="s">
        <v>7597</v>
      </c>
      <c r="K3482" t="s">
        <v>30</v>
      </c>
      <c r="L3482" t="s">
        <v>38</v>
      </c>
    </row>
    <row r="3483" spans="1:12" x14ac:dyDescent="0.25">
      <c r="A3483" s="2">
        <v>127227312832</v>
      </c>
      <c r="B3483" t="s">
        <v>938</v>
      </c>
      <c r="C3483" t="s">
        <v>931</v>
      </c>
      <c r="D3483" t="s">
        <v>936</v>
      </c>
      <c r="E3483" t="str">
        <f t="shared" si="54"/>
        <v>1272273128328318 - 101 Avenue</v>
      </c>
      <c r="I3483" t="s">
        <v>928</v>
      </c>
      <c r="J3483" t="s">
        <v>7597</v>
      </c>
      <c r="K3483" t="s">
        <v>30</v>
      </c>
      <c r="L3483" t="s">
        <v>38</v>
      </c>
    </row>
    <row r="3484" spans="1:12" x14ac:dyDescent="0.25">
      <c r="A3484" s="2">
        <v>127227312832</v>
      </c>
      <c r="B3484" t="s">
        <v>937</v>
      </c>
      <c r="C3484" t="s">
        <v>931</v>
      </c>
      <c r="D3484" t="s">
        <v>936</v>
      </c>
      <c r="E3484" t="str">
        <f t="shared" si="54"/>
        <v>1272273128328409 - 100 Avenue</v>
      </c>
      <c r="I3484" t="s">
        <v>928</v>
      </c>
      <c r="J3484" t="s">
        <v>7594</v>
      </c>
      <c r="K3484" t="s">
        <v>30</v>
      </c>
      <c r="L3484" t="s">
        <v>38</v>
      </c>
    </row>
    <row r="3485" spans="1:12" x14ac:dyDescent="0.25">
      <c r="A3485" s="2">
        <v>127227312832</v>
      </c>
      <c r="B3485" t="s">
        <v>935</v>
      </c>
      <c r="C3485" t="s">
        <v>931</v>
      </c>
      <c r="D3485" t="s">
        <v>936</v>
      </c>
      <c r="E3485" t="str">
        <f t="shared" si="54"/>
        <v>1272273128329710 - 81 Avenue</v>
      </c>
      <c r="I3485" t="s">
        <v>928</v>
      </c>
      <c r="J3485" t="s">
        <v>7550</v>
      </c>
      <c r="K3485" t="s">
        <v>30</v>
      </c>
      <c r="L3485" t="s">
        <v>38</v>
      </c>
    </row>
    <row r="3486" spans="1:12" x14ac:dyDescent="0.25">
      <c r="A3486" s="2">
        <v>129327552343</v>
      </c>
      <c r="B3486" t="s">
        <v>5530</v>
      </c>
      <c r="C3486" t="s">
        <v>931</v>
      </c>
      <c r="D3486" t="s">
        <v>934</v>
      </c>
      <c r="E3486" t="str">
        <f t="shared" si="54"/>
        <v>129327552343Units 1 - 4, 405 Jubilee Street</v>
      </c>
      <c r="I3486" t="s">
        <v>933</v>
      </c>
      <c r="J3486" t="s">
        <v>7598</v>
      </c>
      <c r="K3486" t="s">
        <v>30</v>
      </c>
      <c r="L3486" t="s">
        <v>32</v>
      </c>
    </row>
    <row r="3487" spans="1:12" x14ac:dyDescent="0.25">
      <c r="A3487" s="2">
        <v>126127223227</v>
      </c>
      <c r="B3487" t="s">
        <v>5531</v>
      </c>
      <c r="C3487" t="s">
        <v>931</v>
      </c>
      <c r="D3487" t="s">
        <v>932</v>
      </c>
      <c r="E3487" t="str">
        <f t="shared" si="54"/>
        <v>1261272232276 Lavoie Street</v>
      </c>
      <c r="I3487" t="s">
        <v>929</v>
      </c>
      <c r="J3487" t="s">
        <v>7599</v>
      </c>
      <c r="K3487" t="s">
        <v>6285</v>
      </c>
      <c r="L3487" t="s">
        <v>38</v>
      </c>
    </row>
    <row r="3488" spans="1:12" x14ac:dyDescent="0.25">
      <c r="A3488" s="2">
        <v>126127222986</v>
      </c>
      <c r="B3488" t="s">
        <v>5532</v>
      </c>
      <c r="C3488" t="s">
        <v>931</v>
      </c>
      <c r="D3488" t="s">
        <v>930</v>
      </c>
      <c r="E3488" t="str">
        <f t="shared" si="54"/>
        <v>12612722298617 Lavoie Street</v>
      </c>
      <c r="I3488" t="s">
        <v>929</v>
      </c>
      <c r="J3488" t="s">
        <v>7599</v>
      </c>
      <c r="K3488" t="s">
        <v>6285</v>
      </c>
      <c r="L3488" t="s">
        <v>38</v>
      </c>
    </row>
    <row r="3489" spans="1:12" x14ac:dyDescent="0.25">
      <c r="A3489" s="2">
        <v>157927552218</v>
      </c>
      <c r="B3489" t="s">
        <v>926</v>
      </c>
      <c r="C3489" t="s">
        <v>915</v>
      </c>
      <c r="D3489" t="s">
        <v>927</v>
      </c>
      <c r="E3489" t="str">
        <f t="shared" si="54"/>
        <v>157927552218201 - 3 Street</v>
      </c>
      <c r="I3489" t="s">
        <v>912</v>
      </c>
      <c r="J3489" t="s">
        <v>7600</v>
      </c>
      <c r="K3489" t="s">
        <v>30</v>
      </c>
      <c r="L3489" t="s">
        <v>32</v>
      </c>
    </row>
    <row r="3490" spans="1:12" x14ac:dyDescent="0.25">
      <c r="A3490" s="2">
        <v>156727552066</v>
      </c>
      <c r="B3490" t="s">
        <v>924</v>
      </c>
      <c r="C3490" t="s">
        <v>915</v>
      </c>
      <c r="D3490" t="s">
        <v>925</v>
      </c>
      <c r="E3490" t="str">
        <f t="shared" si="54"/>
        <v>1567275520661 Street &amp; 2 Avenue Units 1 - 4</v>
      </c>
      <c r="I3490" t="s">
        <v>923</v>
      </c>
      <c r="J3490" t="s">
        <v>7601</v>
      </c>
      <c r="K3490" t="s">
        <v>30</v>
      </c>
      <c r="L3490" t="s">
        <v>32</v>
      </c>
    </row>
    <row r="3491" spans="1:12" x14ac:dyDescent="0.25">
      <c r="A3491" s="2">
        <v>156727552066</v>
      </c>
      <c r="B3491" t="s">
        <v>5533</v>
      </c>
      <c r="C3491" t="s">
        <v>915</v>
      </c>
      <c r="D3491" t="s">
        <v>925</v>
      </c>
      <c r="E3491" t="str">
        <f t="shared" si="54"/>
        <v>1567275520661 Street &amp; 2 Avenue Units 5 - 8</v>
      </c>
      <c r="I3491" t="s">
        <v>923</v>
      </c>
      <c r="J3491" t="s">
        <v>7601</v>
      </c>
      <c r="K3491" t="s">
        <v>30</v>
      </c>
      <c r="L3491" t="s">
        <v>32</v>
      </c>
    </row>
    <row r="3492" spans="1:12" x14ac:dyDescent="0.25">
      <c r="A3492" s="2">
        <v>157327552160</v>
      </c>
      <c r="B3492" t="s">
        <v>921</v>
      </c>
      <c r="C3492" t="s">
        <v>915</v>
      </c>
      <c r="D3492" t="s">
        <v>922</v>
      </c>
      <c r="E3492" t="str">
        <f t="shared" si="54"/>
        <v>157327552160Newbrook</v>
      </c>
      <c r="I3492" t="s">
        <v>921</v>
      </c>
      <c r="J3492" t="s">
        <v>7602</v>
      </c>
      <c r="K3492" t="s">
        <v>30</v>
      </c>
      <c r="L3492" t="s">
        <v>32</v>
      </c>
    </row>
    <row r="3493" spans="1:12" x14ac:dyDescent="0.25">
      <c r="A3493" s="2">
        <v>157927512097</v>
      </c>
      <c r="B3493" t="s">
        <v>919</v>
      </c>
      <c r="C3493" t="s">
        <v>915</v>
      </c>
      <c r="D3493" t="s">
        <v>920</v>
      </c>
      <c r="E3493" t="str">
        <f t="shared" si="54"/>
        <v>157927512097302 - 2  Avenue</v>
      </c>
      <c r="I3493" t="s">
        <v>912</v>
      </c>
      <c r="J3493" t="s">
        <v>7600</v>
      </c>
      <c r="K3493" t="s">
        <v>30</v>
      </c>
      <c r="L3493" t="s">
        <v>27</v>
      </c>
    </row>
    <row r="3494" spans="1:12" x14ac:dyDescent="0.25">
      <c r="A3494" s="2">
        <v>157927223064</v>
      </c>
      <c r="B3494" t="s">
        <v>918</v>
      </c>
      <c r="C3494" t="s">
        <v>915</v>
      </c>
      <c r="D3494" t="s">
        <v>917</v>
      </c>
      <c r="E3494" t="str">
        <f t="shared" si="54"/>
        <v>157927223064404 Namepi Crescent</v>
      </c>
      <c r="I3494" t="s">
        <v>912</v>
      </c>
      <c r="J3494" t="s">
        <v>7600</v>
      </c>
      <c r="K3494" t="s">
        <v>30</v>
      </c>
      <c r="L3494" t="s">
        <v>38</v>
      </c>
    </row>
    <row r="3495" spans="1:12" x14ac:dyDescent="0.25">
      <c r="A3495" s="2">
        <v>157927223064</v>
      </c>
      <c r="B3495" t="s">
        <v>916</v>
      </c>
      <c r="C3495" t="s">
        <v>915</v>
      </c>
      <c r="D3495" t="s">
        <v>917</v>
      </c>
      <c r="E3495" t="str">
        <f t="shared" si="54"/>
        <v>157927223064418 Namepi Crescent</v>
      </c>
      <c r="I3495" t="s">
        <v>912</v>
      </c>
      <c r="J3495" t="s">
        <v>7600</v>
      </c>
      <c r="K3495" t="s">
        <v>30</v>
      </c>
      <c r="L3495" t="s">
        <v>38</v>
      </c>
    </row>
    <row r="3496" spans="1:12" x14ac:dyDescent="0.25">
      <c r="A3496" s="2">
        <v>157927552068</v>
      </c>
      <c r="B3496" t="s">
        <v>913</v>
      </c>
      <c r="C3496" t="s">
        <v>915</v>
      </c>
      <c r="D3496" t="s">
        <v>914</v>
      </c>
      <c r="E3496" t="str">
        <f t="shared" si="54"/>
        <v>157927552068202 - 3 Street</v>
      </c>
      <c r="I3496" t="s">
        <v>912</v>
      </c>
      <c r="J3496" t="s">
        <v>7600</v>
      </c>
      <c r="K3496" t="s">
        <v>30</v>
      </c>
      <c r="L3496" t="s">
        <v>32</v>
      </c>
    </row>
    <row r="3497" spans="1:12" x14ac:dyDescent="0.25">
      <c r="A3497" s="2">
        <v>157927552068</v>
      </c>
      <c r="B3497" t="s">
        <v>5534</v>
      </c>
      <c r="C3497" t="s">
        <v>915</v>
      </c>
      <c r="D3497" t="s">
        <v>914</v>
      </c>
      <c r="E3497" t="str">
        <f t="shared" si="54"/>
        <v>157927552068206 - 3 Street</v>
      </c>
      <c r="I3497" t="s">
        <v>912</v>
      </c>
      <c r="J3497" t="s">
        <v>7600</v>
      </c>
      <c r="K3497" t="s">
        <v>30</v>
      </c>
      <c r="L3497" t="s">
        <v>32</v>
      </c>
    </row>
    <row r="3498" spans="1:12" x14ac:dyDescent="0.25">
      <c r="A3498" s="2">
        <v>221827556121</v>
      </c>
      <c r="B3498" t="s">
        <v>909</v>
      </c>
      <c r="C3498" t="s">
        <v>911</v>
      </c>
      <c r="D3498" t="s">
        <v>910</v>
      </c>
      <c r="E3498" t="str">
        <f t="shared" si="54"/>
        <v>221827556121200 - 1 Street SW</v>
      </c>
      <c r="I3498" t="s">
        <v>16</v>
      </c>
      <c r="J3498" t="s">
        <v>7603</v>
      </c>
      <c r="K3498" t="s">
        <v>30</v>
      </c>
      <c r="L3498" t="s">
        <v>32</v>
      </c>
    </row>
    <row r="3499" spans="1:12" x14ac:dyDescent="0.25">
      <c r="A3499" s="2">
        <v>112527372019</v>
      </c>
      <c r="B3499" t="s">
        <v>5535</v>
      </c>
      <c r="C3499" t="s">
        <v>905</v>
      </c>
      <c r="D3499" t="s">
        <v>908</v>
      </c>
      <c r="E3499" t="str">
        <f t="shared" si="54"/>
        <v>1125273720199520 - 110 A Avenue NW</v>
      </c>
      <c r="I3499" t="s">
        <v>8</v>
      </c>
      <c r="J3499" t="s">
        <v>7604</v>
      </c>
      <c r="K3499" t="s">
        <v>6285</v>
      </c>
      <c r="L3499" t="s">
        <v>12</v>
      </c>
    </row>
    <row r="3500" spans="1:12" x14ac:dyDescent="0.25">
      <c r="A3500" s="2">
        <v>112527512061</v>
      </c>
      <c r="B3500" t="s">
        <v>906</v>
      </c>
      <c r="C3500" t="s">
        <v>905</v>
      </c>
      <c r="D3500" t="s">
        <v>907</v>
      </c>
      <c r="E3500" t="str">
        <f t="shared" si="54"/>
        <v>1125275120619520 - 108 Avenue NW</v>
      </c>
      <c r="I3500" t="s">
        <v>8</v>
      </c>
      <c r="J3500" t="s">
        <v>7605</v>
      </c>
      <c r="K3500" t="s">
        <v>30</v>
      </c>
      <c r="L3500" t="s">
        <v>27</v>
      </c>
    </row>
    <row r="3501" spans="1:12" x14ac:dyDescent="0.25">
      <c r="A3501" s="2">
        <v>112527372020</v>
      </c>
      <c r="B3501" t="s">
        <v>5536</v>
      </c>
      <c r="C3501" t="s">
        <v>905</v>
      </c>
      <c r="D3501" t="s">
        <v>904</v>
      </c>
      <c r="E3501" t="str">
        <f t="shared" si="54"/>
        <v>1125273720209540 - 110A Avenue NW</v>
      </c>
      <c r="I3501" t="s">
        <v>8</v>
      </c>
      <c r="J3501" t="s">
        <v>7604</v>
      </c>
      <c r="K3501" t="s">
        <v>6285</v>
      </c>
      <c r="L3501" t="s">
        <v>12</v>
      </c>
    </row>
    <row r="3502" spans="1:12" x14ac:dyDescent="0.25">
      <c r="A3502" s="2">
        <v>112527858112</v>
      </c>
      <c r="B3502" t="s">
        <v>5537</v>
      </c>
      <c r="C3502" t="s">
        <v>905</v>
      </c>
      <c r="D3502" t="s">
        <v>6242</v>
      </c>
      <c r="E3502" t="str">
        <f t="shared" si="54"/>
        <v>1125278581129526 - 106 Ave</v>
      </c>
      <c r="I3502" t="s">
        <v>8</v>
      </c>
      <c r="J3502" t="s">
        <v>7606</v>
      </c>
      <c r="K3502" t="s">
        <v>30</v>
      </c>
      <c r="L3502" t="s">
        <v>27</v>
      </c>
    </row>
    <row r="3503" spans="1:12" x14ac:dyDescent="0.25">
      <c r="A3503" s="2">
        <v>166327552153</v>
      </c>
      <c r="B3503" t="s">
        <v>902</v>
      </c>
      <c r="C3503" t="s">
        <v>887</v>
      </c>
      <c r="D3503" t="s">
        <v>903</v>
      </c>
      <c r="E3503" t="str">
        <f t="shared" si="54"/>
        <v>1663275521534809 - 34 Street</v>
      </c>
      <c r="I3503" t="s">
        <v>668</v>
      </c>
      <c r="J3503" t="s">
        <v>7607</v>
      </c>
      <c r="K3503" t="s">
        <v>30</v>
      </c>
      <c r="L3503" t="s">
        <v>32</v>
      </c>
    </row>
    <row r="3504" spans="1:12" x14ac:dyDescent="0.25">
      <c r="A3504" s="2">
        <v>166327552059</v>
      </c>
      <c r="B3504" t="s">
        <v>900</v>
      </c>
      <c r="C3504" t="s">
        <v>887</v>
      </c>
      <c r="D3504" t="s">
        <v>901</v>
      </c>
      <c r="E3504" t="str">
        <f t="shared" si="54"/>
        <v>1663275520594727 - 34 Street</v>
      </c>
      <c r="I3504" t="s">
        <v>668</v>
      </c>
      <c r="J3504" t="s">
        <v>7607</v>
      </c>
      <c r="K3504" t="s">
        <v>30</v>
      </c>
      <c r="L3504" t="s">
        <v>32</v>
      </c>
    </row>
    <row r="3505" spans="1:12" x14ac:dyDescent="0.25">
      <c r="A3505" s="2">
        <v>166327556174</v>
      </c>
      <c r="B3505" t="s">
        <v>898</v>
      </c>
      <c r="C3505" t="s">
        <v>887</v>
      </c>
      <c r="D3505" t="s">
        <v>899</v>
      </c>
      <c r="E3505" t="str">
        <f t="shared" si="54"/>
        <v>1663275561744702 - 33 Street</v>
      </c>
      <c r="I3505" t="s">
        <v>668</v>
      </c>
      <c r="J3505" t="s">
        <v>7608</v>
      </c>
      <c r="K3505" t="s">
        <v>30</v>
      </c>
      <c r="L3505" t="s">
        <v>32</v>
      </c>
    </row>
    <row r="3506" spans="1:12" x14ac:dyDescent="0.25">
      <c r="A3506" s="2">
        <v>166327512227</v>
      </c>
      <c r="B3506" t="s">
        <v>5538</v>
      </c>
      <c r="C3506" t="s">
        <v>887</v>
      </c>
      <c r="D3506" t="s">
        <v>6243</v>
      </c>
      <c r="E3506" t="str">
        <f t="shared" si="54"/>
        <v>1663275122274736 - 30 Street</v>
      </c>
      <c r="I3506" t="s">
        <v>668</v>
      </c>
      <c r="J3506" t="s">
        <v>7608</v>
      </c>
      <c r="K3506" t="s">
        <v>30</v>
      </c>
      <c r="L3506" t="s">
        <v>27</v>
      </c>
    </row>
    <row r="3507" spans="1:12" x14ac:dyDescent="0.25">
      <c r="A3507" s="2">
        <v>166327552154</v>
      </c>
      <c r="B3507" t="s">
        <v>896</v>
      </c>
      <c r="C3507" t="s">
        <v>887</v>
      </c>
      <c r="D3507" t="s">
        <v>897</v>
      </c>
      <c r="E3507" t="str">
        <f t="shared" si="54"/>
        <v>16632755215427 Patterson Crescent</v>
      </c>
      <c r="I3507" t="s">
        <v>668</v>
      </c>
      <c r="J3507" t="s">
        <v>7609</v>
      </c>
      <c r="K3507" t="s">
        <v>30</v>
      </c>
      <c r="L3507" t="s">
        <v>32</v>
      </c>
    </row>
    <row r="3508" spans="1:12" x14ac:dyDescent="0.25">
      <c r="A3508" s="2">
        <v>166327516069</v>
      </c>
      <c r="B3508" t="s">
        <v>894</v>
      </c>
      <c r="C3508" t="s">
        <v>887</v>
      </c>
      <c r="D3508" t="s">
        <v>895</v>
      </c>
      <c r="E3508" t="str">
        <f t="shared" si="54"/>
        <v>1663275160694277 - 46A  Avenue</v>
      </c>
      <c r="I3508" t="s">
        <v>668</v>
      </c>
      <c r="J3508" t="s">
        <v>7610</v>
      </c>
      <c r="K3508" t="s">
        <v>30</v>
      </c>
      <c r="L3508" t="s">
        <v>27</v>
      </c>
    </row>
    <row r="3509" spans="1:12" x14ac:dyDescent="0.25">
      <c r="A3509" s="2">
        <v>166327510251</v>
      </c>
      <c r="B3509" t="s">
        <v>892</v>
      </c>
      <c r="C3509" t="s">
        <v>887</v>
      </c>
      <c r="D3509" t="s">
        <v>893</v>
      </c>
      <c r="E3509" t="str">
        <f t="shared" si="54"/>
        <v>16632751025152 Piper Drive</v>
      </c>
      <c r="I3509" t="s">
        <v>668</v>
      </c>
      <c r="J3509" t="s">
        <v>7611</v>
      </c>
      <c r="K3509" t="s">
        <v>30</v>
      </c>
      <c r="L3509" t="s">
        <v>27</v>
      </c>
    </row>
    <row r="3510" spans="1:12" x14ac:dyDescent="0.25">
      <c r="A3510" s="2">
        <v>166327510179</v>
      </c>
      <c r="B3510" t="s">
        <v>890</v>
      </c>
      <c r="C3510" t="s">
        <v>887</v>
      </c>
      <c r="D3510" t="s">
        <v>891</v>
      </c>
      <c r="E3510" t="str">
        <f t="shared" si="54"/>
        <v>1663275101794820 - 33 Street</v>
      </c>
      <c r="I3510" t="s">
        <v>668</v>
      </c>
      <c r="J3510" t="s">
        <v>7611</v>
      </c>
      <c r="K3510" t="s">
        <v>6285</v>
      </c>
      <c r="L3510" t="s">
        <v>27</v>
      </c>
    </row>
    <row r="3511" spans="1:12" x14ac:dyDescent="0.25">
      <c r="A3511" s="2">
        <v>166327556204</v>
      </c>
      <c r="B3511" t="s">
        <v>888</v>
      </c>
      <c r="C3511" t="s">
        <v>887</v>
      </c>
      <c r="D3511" t="s">
        <v>889</v>
      </c>
      <c r="E3511" t="str">
        <f t="shared" si="54"/>
        <v>1663275562044724 - 33 Street</v>
      </c>
      <c r="I3511" t="s">
        <v>668</v>
      </c>
      <c r="J3511" t="s">
        <v>7608</v>
      </c>
      <c r="K3511" t="s">
        <v>30</v>
      </c>
      <c r="L3511" t="s">
        <v>32</v>
      </c>
    </row>
    <row r="3512" spans="1:12" x14ac:dyDescent="0.25">
      <c r="A3512" s="2">
        <v>166327552190</v>
      </c>
      <c r="B3512" t="s">
        <v>885</v>
      </c>
      <c r="C3512" t="s">
        <v>887</v>
      </c>
      <c r="D3512" t="s">
        <v>886</v>
      </c>
      <c r="E3512" t="str">
        <f t="shared" si="54"/>
        <v>1663275521904810 - 54 Street</v>
      </c>
      <c r="I3512" t="s">
        <v>668</v>
      </c>
      <c r="J3512" t="s">
        <v>7612</v>
      </c>
      <c r="K3512" t="s">
        <v>30</v>
      </c>
      <c r="L3512" t="s">
        <v>32</v>
      </c>
    </row>
    <row r="3513" spans="1:12" x14ac:dyDescent="0.25">
      <c r="A3513" s="2">
        <v>166327382012</v>
      </c>
      <c r="B3513" t="s">
        <v>883</v>
      </c>
      <c r="C3513" t="s">
        <v>873</v>
      </c>
      <c r="D3513" t="s">
        <v>884</v>
      </c>
      <c r="E3513" t="str">
        <f t="shared" si="54"/>
        <v>16632738201244 Dunham Close</v>
      </c>
      <c r="I3513" t="s">
        <v>668</v>
      </c>
      <c r="J3513" t="s">
        <v>7613</v>
      </c>
      <c r="K3513" t="s">
        <v>6285</v>
      </c>
      <c r="L3513" t="s">
        <v>12</v>
      </c>
    </row>
    <row r="3514" spans="1:12" x14ac:dyDescent="0.25">
      <c r="A3514" s="2">
        <v>164927372038</v>
      </c>
      <c r="B3514" t="s">
        <v>881</v>
      </c>
      <c r="C3514" t="s">
        <v>873</v>
      </c>
      <c r="D3514" t="s">
        <v>882</v>
      </c>
      <c r="E3514" t="str">
        <f t="shared" si="54"/>
        <v>16492737203872 Burns Crescent</v>
      </c>
      <c r="I3514" t="s">
        <v>313</v>
      </c>
      <c r="J3514" t="s">
        <v>7614</v>
      </c>
      <c r="K3514" t="s">
        <v>6285</v>
      </c>
      <c r="L3514" t="s">
        <v>12</v>
      </c>
    </row>
    <row r="3515" spans="1:12" x14ac:dyDescent="0.25">
      <c r="A3515" s="2">
        <v>166327372039</v>
      </c>
      <c r="B3515" t="s">
        <v>880</v>
      </c>
      <c r="C3515" t="s">
        <v>873</v>
      </c>
      <c r="D3515" t="s">
        <v>877</v>
      </c>
      <c r="E3515" t="str">
        <f t="shared" si="54"/>
        <v>166327372039181 Douglas Avenue</v>
      </c>
      <c r="I3515" t="s">
        <v>668</v>
      </c>
      <c r="J3515" t="s">
        <v>7615</v>
      </c>
      <c r="K3515" t="s">
        <v>6285</v>
      </c>
      <c r="L3515" t="s">
        <v>12</v>
      </c>
    </row>
    <row r="3516" spans="1:12" x14ac:dyDescent="0.25">
      <c r="A3516" s="2">
        <v>166327372039</v>
      </c>
      <c r="B3516" t="s">
        <v>879</v>
      </c>
      <c r="C3516" t="s">
        <v>873</v>
      </c>
      <c r="D3516" t="s">
        <v>877</v>
      </c>
      <c r="E3516" t="str">
        <f t="shared" si="54"/>
        <v>16632737203955 Kemp Avenue</v>
      </c>
      <c r="I3516" t="s">
        <v>668</v>
      </c>
      <c r="J3516" t="s">
        <v>7616</v>
      </c>
      <c r="K3516" t="s">
        <v>6285</v>
      </c>
      <c r="L3516" t="s">
        <v>12</v>
      </c>
    </row>
    <row r="3517" spans="1:12" x14ac:dyDescent="0.25">
      <c r="A3517" s="2">
        <v>166327372039</v>
      </c>
      <c r="B3517" t="s">
        <v>878</v>
      </c>
      <c r="C3517" t="s">
        <v>873</v>
      </c>
      <c r="D3517" t="s">
        <v>877</v>
      </c>
      <c r="E3517" t="str">
        <f t="shared" si="54"/>
        <v>16632737203931 Davison Drive</v>
      </c>
      <c r="I3517" t="s">
        <v>668</v>
      </c>
      <c r="J3517" t="s">
        <v>7617</v>
      </c>
      <c r="K3517" t="s">
        <v>6285</v>
      </c>
      <c r="L3517" t="s">
        <v>12</v>
      </c>
    </row>
    <row r="3518" spans="1:12" x14ac:dyDescent="0.25">
      <c r="A3518" s="2">
        <v>166327372039</v>
      </c>
      <c r="B3518" t="s">
        <v>876</v>
      </c>
      <c r="C3518" t="s">
        <v>873</v>
      </c>
      <c r="D3518" t="s">
        <v>877</v>
      </c>
      <c r="E3518" t="str">
        <f t="shared" si="54"/>
        <v>16632737203943 Donnelly  Crescent</v>
      </c>
      <c r="I3518" t="s">
        <v>668</v>
      </c>
      <c r="J3518" t="s">
        <v>7618</v>
      </c>
      <c r="K3518" t="s">
        <v>6285</v>
      </c>
      <c r="L3518" t="s">
        <v>12</v>
      </c>
    </row>
    <row r="3519" spans="1:12" x14ac:dyDescent="0.25">
      <c r="A3519" s="2">
        <v>166327372040</v>
      </c>
      <c r="B3519" t="s">
        <v>875</v>
      </c>
      <c r="C3519" t="s">
        <v>873</v>
      </c>
      <c r="D3519" t="s">
        <v>872</v>
      </c>
      <c r="E3519" t="str">
        <f t="shared" si="54"/>
        <v>16632737204035 Eversole Close</v>
      </c>
      <c r="I3519" t="s">
        <v>668</v>
      </c>
      <c r="J3519" t="s">
        <v>7619</v>
      </c>
      <c r="K3519" t="s">
        <v>6285</v>
      </c>
      <c r="L3519" t="s">
        <v>12</v>
      </c>
    </row>
    <row r="3520" spans="1:12" x14ac:dyDescent="0.25">
      <c r="A3520" s="2">
        <v>166327372040</v>
      </c>
      <c r="B3520" t="s">
        <v>874</v>
      </c>
      <c r="C3520" t="s">
        <v>873</v>
      </c>
      <c r="D3520" t="s">
        <v>872</v>
      </c>
      <c r="E3520" t="str">
        <f t="shared" si="54"/>
        <v>1663273720407 Duston Street</v>
      </c>
      <c r="I3520" t="s">
        <v>668</v>
      </c>
      <c r="J3520" t="s">
        <v>7618</v>
      </c>
      <c r="K3520" t="s">
        <v>6285</v>
      </c>
      <c r="L3520" t="s">
        <v>12</v>
      </c>
    </row>
    <row r="3521" spans="1:12" x14ac:dyDescent="0.25">
      <c r="A3521" s="2">
        <v>166327372040</v>
      </c>
      <c r="B3521" t="s">
        <v>871</v>
      </c>
      <c r="C3521" t="s">
        <v>873</v>
      </c>
      <c r="D3521" t="s">
        <v>872</v>
      </c>
      <c r="E3521" t="str">
        <f t="shared" si="54"/>
        <v>16632737204027 Duston Street</v>
      </c>
      <c r="I3521" t="s">
        <v>668</v>
      </c>
      <c r="J3521" t="s">
        <v>7618</v>
      </c>
      <c r="K3521" t="s">
        <v>6285</v>
      </c>
      <c r="L3521" t="s">
        <v>12</v>
      </c>
    </row>
    <row r="3522" spans="1:12" x14ac:dyDescent="0.25">
      <c r="A3522" s="2">
        <v>227027516060</v>
      </c>
      <c r="B3522" t="s">
        <v>840</v>
      </c>
      <c r="C3522" t="s">
        <v>842</v>
      </c>
      <c r="D3522" t="s">
        <v>841</v>
      </c>
      <c r="E3522" t="str">
        <f t="shared" si="54"/>
        <v>2270275160605312 - 5 Street E</v>
      </c>
      <c r="I3522" t="s">
        <v>839</v>
      </c>
      <c r="J3522" t="s">
        <v>6632</v>
      </c>
      <c r="K3522" t="s">
        <v>6285</v>
      </c>
      <c r="L3522" t="s">
        <v>27</v>
      </c>
    </row>
    <row r="3523" spans="1:12" x14ac:dyDescent="0.25">
      <c r="A3523" s="2">
        <v>112527372028</v>
      </c>
      <c r="B3523" t="s">
        <v>832</v>
      </c>
      <c r="C3523" t="s">
        <v>834</v>
      </c>
      <c r="D3523" t="s">
        <v>833</v>
      </c>
      <c r="E3523" t="str">
        <f t="shared" si="54"/>
        <v>1125273720289534 - 103 Avenue NW</v>
      </c>
      <c r="I3523" t="s">
        <v>8</v>
      </c>
      <c r="J3523" t="s">
        <v>7620</v>
      </c>
      <c r="K3523" t="s">
        <v>6285</v>
      </c>
      <c r="L3523" t="s">
        <v>12</v>
      </c>
    </row>
    <row r="3524" spans="1:12" x14ac:dyDescent="0.25">
      <c r="A3524" s="2">
        <v>112527550222</v>
      </c>
      <c r="B3524" t="s">
        <v>830</v>
      </c>
      <c r="C3524" t="s">
        <v>831</v>
      </c>
      <c r="D3524" t="s">
        <v>472</v>
      </c>
      <c r="E3524" t="str">
        <f t="shared" si="54"/>
        <v>11252755022210310 - 93 Street NW</v>
      </c>
      <c r="I3524" t="s">
        <v>8</v>
      </c>
      <c r="J3524" t="s">
        <v>7621</v>
      </c>
      <c r="K3524" t="s">
        <v>30</v>
      </c>
      <c r="L3524" t="s">
        <v>32</v>
      </c>
    </row>
    <row r="3525" spans="1:12" x14ac:dyDescent="0.25">
      <c r="A3525" s="2">
        <v>300000001023</v>
      </c>
      <c r="B3525" t="s">
        <v>5539</v>
      </c>
      <c r="C3525" t="s">
        <v>821</v>
      </c>
      <c r="D3525" t="s">
        <v>6244</v>
      </c>
      <c r="E3525" t="str">
        <f t="shared" si="54"/>
        <v>3000000010234045 50 Ave</v>
      </c>
      <c r="I3525" t="s">
        <v>757</v>
      </c>
      <c r="J3525" t="s">
        <v>7622</v>
      </c>
      <c r="K3525" t="s">
        <v>30</v>
      </c>
      <c r="L3525" t="s">
        <v>27</v>
      </c>
    </row>
    <row r="3526" spans="1:12" x14ac:dyDescent="0.25">
      <c r="A3526" s="2">
        <v>300000001013</v>
      </c>
      <c r="B3526" t="s">
        <v>5539</v>
      </c>
      <c r="C3526" t="s">
        <v>821</v>
      </c>
      <c r="D3526" t="s">
        <v>6245</v>
      </c>
      <c r="E3526" t="str">
        <f t="shared" si="54"/>
        <v>3000000010134045 50 Ave</v>
      </c>
      <c r="I3526" t="s">
        <v>757</v>
      </c>
      <c r="J3526" t="s">
        <v>7622</v>
      </c>
      <c r="K3526" t="s">
        <v>30</v>
      </c>
      <c r="L3526" t="s">
        <v>32</v>
      </c>
    </row>
    <row r="3527" spans="1:12" x14ac:dyDescent="0.25">
      <c r="A3527" s="2">
        <v>161627226025</v>
      </c>
      <c r="B3527" t="s">
        <v>828</v>
      </c>
      <c r="C3527" t="s">
        <v>821</v>
      </c>
      <c r="D3527" t="s">
        <v>6246</v>
      </c>
      <c r="E3527" t="str">
        <f t="shared" si="54"/>
        <v>1616272260252112 - 25 Avenue</v>
      </c>
      <c r="I3527" t="s">
        <v>818</v>
      </c>
      <c r="J3527" t="s">
        <v>7623</v>
      </c>
      <c r="K3527" t="s">
        <v>30</v>
      </c>
      <c r="L3527" t="s">
        <v>38</v>
      </c>
    </row>
    <row r="3528" spans="1:12" x14ac:dyDescent="0.25">
      <c r="A3528" s="2">
        <v>161627226025</v>
      </c>
      <c r="B3528" t="s">
        <v>827</v>
      </c>
      <c r="C3528" t="s">
        <v>821</v>
      </c>
      <c r="D3528" t="s">
        <v>6246</v>
      </c>
      <c r="E3528" t="str">
        <f t="shared" si="54"/>
        <v>1616272260252120 - 25 Avenue</v>
      </c>
      <c r="I3528" t="s">
        <v>818</v>
      </c>
      <c r="J3528" t="s">
        <v>7623</v>
      </c>
      <c r="K3528" t="s">
        <v>30</v>
      </c>
      <c r="L3528" t="s">
        <v>38</v>
      </c>
    </row>
    <row r="3529" spans="1:12" x14ac:dyDescent="0.25">
      <c r="A3529" s="2">
        <v>161627552247</v>
      </c>
      <c r="B3529" t="s">
        <v>5540</v>
      </c>
      <c r="C3529" t="s">
        <v>821</v>
      </c>
      <c r="D3529" t="s">
        <v>829</v>
      </c>
      <c r="E3529" t="str">
        <f t="shared" si="54"/>
        <v>1616275522471804 - 23 Street</v>
      </c>
      <c r="I3529" t="s">
        <v>818</v>
      </c>
      <c r="J3529" t="s">
        <v>7623</v>
      </c>
      <c r="K3529" t="s">
        <v>30</v>
      </c>
      <c r="L3529" t="s">
        <v>32</v>
      </c>
    </row>
    <row r="3530" spans="1:12" x14ac:dyDescent="0.25">
      <c r="A3530" s="2">
        <v>164527552120</v>
      </c>
      <c r="B3530" t="s">
        <v>825</v>
      </c>
      <c r="C3530" t="s">
        <v>821</v>
      </c>
      <c r="D3530" t="s">
        <v>826</v>
      </c>
      <c r="E3530" t="str">
        <f t="shared" si="54"/>
        <v>1645275521205804 - 50 Avenue</v>
      </c>
      <c r="I3530" t="s">
        <v>757</v>
      </c>
      <c r="J3530" t="s">
        <v>7624</v>
      </c>
      <c r="K3530" t="s">
        <v>30</v>
      </c>
      <c r="L3530" t="s">
        <v>32</v>
      </c>
    </row>
    <row r="3531" spans="1:12" x14ac:dyDescent="0.25">
      <c r="A3531" s="2">
        <v>163327550048</v>
      </c>
      <c r="B3531" t="s">
        <v>228</v>
      </c>
      <c r="C3531" t="s">
        <v>821</v>
      </c>
      <c r="D3531" t="s">
        <v>229</v>
      </c>
      <c r="E3531" t="str">
        <f t="shared" si="54"/>
        <v>1633275500482410 - 20 Street</v>
      </c>
      <c r="I3531" t="s">
        <v>227</v>
      </c>
      <c r="J3531" t="s">
        <v>7625</v>
      </c>
      <c r="K3531" t="s">
        <v>30</v>
      </c>
      <c r="L3531" t="s">
        <v>32</v>
      </c>
    </row>
    <row r="3532" spans="1:12" x14ac:dyDescent="0.25">
      <c r="A3532" s="2">
        <v>163727552122</v>
      </c>
      <c r="B3532" t="s">
        <v>217</v>
      </c>
      <c r="C3532" t="s">
        <v>821</v>
      </c>
      <c r="D3532" t="s">
        <v>218</v>
      </c>
      <c r="E3532" t="str">
        <f t="shared" si="54"/>
        <v>163727552122511 - 4 Avenue</v>
      </c>
      <c r="I3532" t="s">
        <v>214</v>
      </c>
      <c r="J3532" t="s">
        <v>7626</v>
      </c>
      <c r="K3532" t="s">
        <v>30</v>
      </c>
      <c r="L3532" t="s">
        <v>32</v>
      </c>
    </row>
    <row r="3533" spans="1:12" x14ac:dyDescent="0.25">
      <c r="A3533" s="2">
        <v>165627552189</v>
      </c>
      <c r="B3533" t="s">
        <v>823</v>
      </c>
      <c r="C3533" t="s">
        <v>821</v>
      </c>
      <c r="D3533" t="s">
        <v>824</v>
      </c>
      <c r="E3533" t="str">
        <f t="shared" ref="E3533:E3596" si="55">CONCATENATE(A3533,B3533)</f>
        <v>16562755218927 Robinson  Avenue</v>
      </c>
      <c r="I3533" t="s">
        <v>822</v>
      </c>
      <c r="J3533" t="s">
        <v>7627</v>
      </c>
      <c r="K3533" t="s">
        <v>30</v>
      </c>
      <c r="L3533" t="s">
        <v>32</v>
      </c>
    </row>
    <row r="3534" spans="1:12" x14ac:dyDescent="0.25">
      <c r="A3534" s="2">
        <v>163727550059</v>
      </c>
      <c r="B3534" t="s">
        <v>215</v>
      </c>
      <c r="C3534" t="s">
        <v>821</v>
      </c>
      <c r="D3534" t="s">
        <v>216</v>
      </c>
      <c r="E3534" t="str">
        <f t="shared" si="55"/>
        <v>163727550059513 - 4 Avenue</v>
      </c>
      <c r="I3534" t="s">
        <v>214</v>
      </c>
      <c r="J3534" t="s">
        <v>7626</v>
      </c>
      <c r="K3534" t="s">
        <v>30</v>
      </c>
      <c r="L3534" t="s">
        <v>32</v>
      </c>
    </row>
    <row r="3535" spans="1:12" x14ac:dyDescent="0.25">
      <c r="A3535" s="2">
        <v>161627550032</v>
      </c>
      <c r="B3535" t="s">
        <v>819</v>
      </c>
      <c r="C3535" t="s">
        <v>821</v>
      </c>
      <c r="D3535" t="s">
        <v>820</v>
      </c>
      <c r="E3535" t="str">
        <f t="shared" si="55"/>
        <v>1616275500321708 - 23 Street</v>
      </c>
      <c r="I3535" t="s">
        <v>818</v>
      </c>
      <c r="J3535" t="s">
        <v>7623</v>
      </c>
      <c r="K3535" t="s">
        <v>30</v>
      </c>
      <c r="L3535" t="s">
        <v>32</v>
      </c>
    </row>
    <row r="3536" spans="1:12" x14ac:dyDescent="0.25">
      <c r="A3536" s="2">
        <v>266827556022</v>
      </c>
      <c r="B3536" t="s">
        <v>816</v>
      </c>
      <c r="C3536" t="s">
        <v>806</v>
      </c>
      <c r="D3536" t="s">
        <v>817</v>
      </c>
      <c r="E3536" t="str">
        <f t="shared" si="55"/>
        <v>266827556022480 Main Street</v>
      </c>
      <c r="I3536" t="s">
        <v>803</v>
      </c>
      <c r="J3536" t="s">
        <v>7628</v>
      </c>
      <c r="K3536" t="s">
        <v>30</v>
      </c>
      <c r="L3536" t="s">
        <v>32</v>
      </c>
    </row>
    <row r="3537" spans="1:12" x14ac:dyDescent="0.25">
      <c r="A3537" s="2">
        <v>266827556165</v>
      </c>
      <c r="B3537" t="s">
        <v>814</v>
      </c>
      <c r="C3537" t="s">
        <v>806</v>
      </c>
      <c r="D3537" t="s">
        <v>815</v>
      </c>
      <c r="E3537" t="str">
        <f t="shared" si="55"/>
        <v>266827556165470 Victoria Crescent    1,2,3</v>
      </c>
      <c r="I3537" t="s">
        <v>803</v>
      </c>
      <c r="J3537" t="s">
        <v>7628</v>
      </c>
      <c r="K3537" t="s">
        <v>30</v>
      </c>
      <c r="L3537" t="s">
        <v>32</v>
      </c>
    </row>
    <row r="3538" spans="1:12" x14ac:dyDescent="0.25">
      <c r="A3538" s="2">
        <v>266827556165</v>
      </c>
      <c r="B3538" t="s">
        <v>5541</v>
      </c>
      <c r="C3538" t="s">
        <v>806</v>
      </c>
      <c r="D3538" t="s">
        <v>815</v>
      </c>
      <c r="E3538" t="str">
        <f t="shared" si="55"/>
        <v>266827556165470 Victoria Cresent     4,5,6</v>
      </c>
      <c r="I3538" t="s">
        <v>803</v>
      </c>
      <c r="J3538" t="s">
        <v>7628</v>
      </c>
      <c r="K3538" t="s">
        <v>30</v>
      </c>
      <c r="L3538" t="s">
        <v>32</v>
      </c>
    </row>
    <row r="3539" spans="1:12" x14ac:dyDescent="0.25">
      <c r="A3539" s="2">
        <v>266827510175</v>
      </c>
      <c r="B3539" t="s">
        <v>812</v>
      </c>
      <c r="C3539" t="s">
        <v>806</v>
      </c>
      <c r="D3539" t="s">
        <v>813</v>
      </c>
      <c r="E3539" t="str">
        <f t="shared" si="55"/>
        <v>266827510175978 Hyde Street</v>
      </c>
      <c r="I3539" t="s">
        <v>803</v>
      </c>
      <c r="J3539" t="s">
        <v>7628</v>
      </c>
      <c r="K3539" t="s">
        <v>6285</v>
      </c>
      <c r="L3539" t="s">
        <v>27</v>
      </c>
    </row>
    <row r="3540" spans="1:12" x14ac:dyDescent="0.25">
      <c r="A3540" s="2">
        <v>266827316169</v>
      </c>
      <c r="B3540" t="s">
        <v>809</v>
      </c>
      <c r="C3540" t="s">
        <v>806</v>
      </c>
      <c r="D3540" t="s">
        <v>810</v>
      </c>
      <c r="E3540" t="str">
        <f t="shared" si="55"/>
        <v>266827316169625 A &amp; B Charlotte Street</v>
      </c>
      <c r="I3540" t="s">
        <v>803</v>
      </c>
      <c r="J3540" t="s">
        <v>7628</v>
      </c>
      <c r="K3540" t="s">
        <v>30</v>
      </c>
      <c r="L3540" t="s">
        <v>38</v>
      </c>
    </row>
    <row r="3541" spans="1:12" x14ac:dyDescent="0.25">
      <c r="A3541" s="2">
        <v>266827316169</v>
      </c>
      <c r="B3541" t="s">
        <v>811</v>
      </c>
      <c r="C3541" t="s">
        <v>806</v>
      </c>
      <c r="D3541" t="s">
        <v>810</v>
      </c>
      <c r="E3541" t="str">
        <f t="shared" si="55"/>
        <v>266827316169875 A &amp; B Foothills Avenue</v>
      </c>
      <c r="I3541" t="s">
        <v>803</v>
      </c>
      <c r="J3541" t="s">
        <v>7628</v>
      </c>
      <c r="K3541" t="s">
        <v>30</v>
      </c>
      <c r="L3541" t="s">
        <v>38</v>
      </c>
    </row>
    <row r="3542" spans="1:12" x14ac:dyDescent="0.25">
      <c r="A3542" s="2">
        <v>266827316183</v>
      </c>
      <c r="B3542" t="s">
        <v>5542</v>
      </c>
      <c r="C3542" t="s">
        <v>806</v>
      </c>
      <c r="D3542" t="s">
        <v>808</v>
      </c>
      <c r="E3542" t="str">
        <f t="shared" si="55"/>
        <v>266827316183896, 900 Main Street</v>
      </c>
      <c r="I3542" t="s">
        <v>803</v>
      </c>
      <c r="J3542" t="s">
        <v>7628</v>
      </c>
      <c r="K3542" t="s">
        <v>30</v>
      </c>
      <c r="L3542" t="s">
        <v>38</v>
      </c>
    </row>
    <row r="3543" spans="1:12" x14ac:dyDescent="0.25">
      <c r="A3543" s="2">
        <v>266827316691</v>
      </c>
      <c r="B3543" t="s">
        <v>5543</v>
      </c>
      <c r="C3543" t="s">
        <v>806</v>
      </c>
      <c r="D3543" t="s">
        <v>807</v>
      </c>
      <c r="E3543" t="str">
        <f t="shared" si="55"/>
        <v>266827316691930, 934, 940 Main Street</v>
      </c>
      <c r="I3543" t="s">
        <v>803</v>
      </c>
      <c r="J3543" t="s">
        <v>7628</v>
      </c>
      <c r="K3543" t="s">
        <v>30</v>
      </c>
      <c r="L3543" t="s">
        <v>38</v>
      </c>
    </row>
    <row r="3544" spans="1:12" x14ac:dyDescent="0.25">
      <c r="A3544" s="2">
        <v>266827556198</v>
      </c>
      <c r="B3544" t="s">
        <v>804</v>
      </c>
      <c r="C3544" t="s">
        <v>806</v>
      </c>
      <c r="D3544" t="s">
        <v>805</v>
      </c>
      <c r="E3544" t="str">
        <f t="shared" si="55"/>
        <v>266827556198638 Adelaide Street Units 1-3</v>
      </c>
      <c r="I3544" t="s">
        <v>803</v>
      </c>
      <c r="J3544" t="s">
        <v>7628</v>
      </c>
      <c r="K3544" t="s">
        <v>30</v>
      </c>
      <c r="L3544" t="s">
        <v>32</v>
      </c>
    </row>
    <row r="3545" spans="1:12" x14ac:dyDescent="0.25">
      <c r="A3545" s="2">
        <v>266827556198</v>
      </c>
      <c r="B3545" t="s">
        <v>5544</v>
      </c>
      <c r="C3545" t="s">
        <v>806</v>
      </c>
      <c r="D3545" t="s">
        <v>805</v>
      </c>
      <c r="E3545" t="str">
        <f t="shared" si="55"/>
        <v>266827556198638 Adelaide Street Units 4-6</v>
      </c>
      <c r="I3545" t="s">
        <v>803</v>
      </c>
      <c r="J3545" t="s">
        <v>7628</v>
      </c>
      <c r="K3545" t="s">
        <v>30</v>
      </c>
      <c r="L3545" t="s">
        <v>32</v>
      </c>
    </row>
    <row r="3546" spans="1:12" x14ac:dyDescent="0.25">
      <c r="A3546" s="2">
        <v>160827552104</v>
      </c>
      <c r="B3546" t="s">
        <v>801</v>
      </c>
      <c r="C3546" t="s">
        <v>791</v>
      </c>
      <c r="D3546" t="s">
        <v>802</v>
      </c>
      <c r="E3546" t="str">
        <f t="shared" si="55"/>
        <v>1608275521045203 - 50A Avenue</v>
      </c>
      <c r="I3546" t="s">
        <v>800</v>
      </c>
      <c r="J3546" t="s">
        <v>7629</v>
      </c>
      <c r="K3546" t="s">
        <v>30</v>
      </c>
      <c r="L3546" t="s">
        <v>32</v>
      </c>
    </row>
    <row r="3547" spans="1:12" x14ac:dyDescent="0.25">
      <c r="A3547" s="2">
        <v>163027552315</v>
      </c>
      <c r="B3547" t="s">
        <v>798</v>
      </c>
      <c r="C3547" t="s">
        <v>791</v>
      </c>
      <c r="D3547" t="s">
        <v>799</v>
      </c>
      <c r="E3547" t="str">
        <f t="shared" si="55"/>
        <v>16302755231513 Selkirk Avenue</v>
      </c>
      <c r="I3547" t="s">
        <v>797</v>
      </c>
      <c r="J3547" t="s">
        <v>7630</v>
      </c>
      <c r="K3547" t="s">
        <v>30</v>
      </c>
      <c r="L3547" t="s">
        <v>32</v>
      </c>
    </row>
    <row r="3548" spans="1:12" x14ac:dyDescent="0.25">
      <c r="A3548" s="2">
        <v>166127552011</v>
      </c>
      <c r="B3548" t="s">
        <v>795</v>
      </c>
      <c r="C3548" t="s">
        <v>791</v>
      </c>
      <c r="D3548" t="s">
        <v>796</v>
      </c>
      <c r="E3548" t="str">
        <f t="shared" si="55"/>
        <v>1661275520115110 - 51 Street Units 1-3</v>
      </c>
      <c r="I3548" t="s">
        <v>792</v>
      </c>
      <c r="J3548" t="s">
        <v>7631</v>
      </c>
      <c r="K3548" t="s">
        <v>30</v>
      </c>
      <c r="L3548" t="s">
        <v>32</v>
      </c>
    </row>
    <row r="3549" spans="1:12" x14ac:dyDescent="0.25">
      <c r="A3549" s="2">
        <v>166127552011</v>
      </c>
      <c r="B3549" t="s">
        <v>5545</v>
      </c>
      <c r="C3549" t="s">
        <v>791</v>
      </c>
      <c r="D3549" t="s">
        <v>796</v>
      </c>
      <c r="E3549" t="str">
        <f t="shared" si="55"/>
        <v>1661275520115110 - 51 Street Units 4-6</v>
      </c>
      <c r="I3549" t="s">
        <v>792</v>
      </c>
      <c r="J3549" t="s">
        <v>7631</v>
      </c>
      <c r="K3549" t="s">
        <v>30</v>
      </c>
      <c r="L3549" t="s">
        <v>32</v>
      </c>
    </row>
    <row r="3550" spans="1:12" x14ac:dyDescent="0.25">
      <c r="A3550" s="2">
        <v>166127552011</v>
      </c>
      <c r="B3550" t="s">
        <v>5546</v>
      </c>
      <c r="C3550" t="s">
        <v>791</v>
      </c>
      <c r="D3550" t="s">
        <v>796</v>
      </c>
      <c r="E3550" t="str">
        <f t="shared" si="55"/>
        <v>1661275520115110 - 51 Street Units 7 - 9</v>
      </c>
      <c r="I3550" t="s">
        <v>792</v>
      </c>
      <c r="J3550" t="s">
        <v>7631</v>
      </c>
      <c r="K3550" t="s">
        <v>30</v>
      </c>
      <c r="L3550" t="s">
        <v>32</v>
      </c>
    </row>
    <row r="3551" spans="1:12" x14ac:dyDescent="0.25">
      <c r="A3551" s="2">
        <v>166127552011</v>
      </c>
      <c r="B3551" t="s">
        <v>5547</v>
      </c>
      <c r="C3551" t="s">
        <v>791</v>
      </c>
      <c r="D3551" t="s">
        <v>796</v>
      </c>
      <c r="E3551" t="str">
        <f t="shared" si="55"/>
        <v>1661275520115110 - 51 Street Units 10 - 12</v>
      </c>
      <c r="I3551" t="s">
        <v>792</v>
      </c>
      <c r="J3551" t="s">
        <v>7631</v>
      </c>
      <c r="K3551" t="s">
        <v>30</v>
      </c>
      <c r="L3551" t="s">
        <v>32</v>
      </c>
    </row>
    <row r="3552" spans="1:12" x14ac:dyDescent="0.25">
      <c r="A3552" s="2">
        <v>166127552011</v>
      </c>
      <c r="B3552" t="s">
        <v>5548</v>
      </c>
      <c r="C3552" t="s">
        <v>791</v>
      </c>
      <c r="D3552" t="s">
        <v>796</v>
      </c>
      <c r="E3552" t="str">
        <f t="shared" si="55"/>
        <v>1661275520115110 - 51 Street Units 13 - 15</v>
      </c>
      <c r="I3552" t="s">
        <v>792</v>
      </c>
      <c r="J3552" t="s">
        <v>7631</v>
      </c>
      <c r="K3552" t="s">
        <v>30</v>
      </c>
      <c r="L3552" t="s">
        <v>32</v>
      </c>
    </row>
    <row r="3553" spans="1:12" x14ac:dyDescent="0.25">
      <c r="A3553" s="2">
        <v>166127552011</v>
      </c>
      <c r="B3553" t="s">
        <v>5549</v>
      </c>
      <c r="C3553" t="s">
        <v>791</v>
      </c>
      <c r="D3553" t="s">
        <v>796</v>
      </c>
      <c r="E3553" t="str">
        <f t="shared" si="55"/>
        <v>1661275520115110 - 51 Street Units 16 - 18</v>
      </c>
      <c r="I3553" t="s">
        <v>792</v>
      </c>
      <c r="J3553" t="s">
        <v>7631</v>
      </c>
      <c r="K3553" t="s">
        <v>30</v>
      </c>
      <c r="L3553" t="s">
        <v>32</v>
      </c>
    </row>
    <row r="3554" spans="1:12" x14ac:dyDescent="0.25">
      <c r="A3554" s="2">
        <v>166127510177</v>
      </c>
      <c r="B3554" t="s">
        <v>793</v>
      </c>
      <c r="C3554" t="s">
        <v>791</v>
      </c>
      <c r="D3554" t="s">
        <v>794</v>
      </c>
      <c r="E3554" t="str">
        <f t="shared" si="55"/>
        <v>1661275101775428 - 51 Street</v>
      </c>
      <c r="I3554" t="s">
        <v>792</v>
      </c>
      <c r="J3554" t="s">
        <v>7631</v>
      </c>
      <c r="K3554" t="s">
        <v>6285</v>
      </c>
      <c r="L3554" t="s">
        <v>27</v>
      </c>
    </row>
    <row r="3555" spans="1:12" x14ac:dyDescent="0.25">
      <c r="A3555" s="2">
        <v>162827552246</v>
      </c>
      <c r="B3555" t="s">
        <v>789</v>
      </c>
      <c r="C3555" t="s">
        <v>791</v>
      </c>
      <c r="D3555" t="s">
        <v>790</v>
      </c>
      <c r="E3555" t="str">
        <f t="shared" si="55"/>
        <v>16282755224649 Street 49 Avenue</v>
      </c>
      <c r="I3555" t="s">
        <v>788</v>
      </c>
      <c r="J3555" t="s">
        <v>7632</v>
      </c>
      <c r="K3555" t="s">
        <v>30</v>
      </c>
      <c r="L3555" t="s">
        <v>32</v>
      </c>
    </row>
    <row r="3556" spans="1:12" x14ac:dyDescent="0.25">
      <c r="A3556" s="2">
        <v>999999999920</v>
      </c>
      <c r="B3556" t="s">
        <v>5550</v>
      </c>
      <c r="C3556" t="s">
        <v>5551</v>
      </c>
      <c r="D3556" t="s">
        <v>6247</v>
      </c>
      <c r="E3556" t="str">
        <f t="shared" si="55"/>
        <v>9999999999209203 - 144 Avenue</v>
      </c>
      <c r="I3556" t="s">
        <v>8</v>
      </c>
      <c r="J3556" t="s">
        <v>7633</v>
      </c>
      <c r="K3556" t="s">
        <v>6285</v>
      </c>
      <c r="L3556" t="s">
        <v>12</v>
      </c>
    </row>
    <row r="3557" spans="1:12" x14ac:dyDescent="0.25">
      <c r="A3557" s="2">
        <v>221827556134</v>
      </c>
      <c r="B3557" t="s">
        <v>786</v>
      </c>
      <c r="C3557" t="s">
        <v>775</v>
      </c>
      <c r="D3557" t="s">
        <v>787</v>
      </c>
      <c r="E3557" t="str">
        <f t="shared" si="55"/>
        <v>2218275561345300 - 5318, 4 Street SW</v>
      </c>
      <c r="I3557" t="s">
        <v>16</v>
      </c>
      <c r="J3557" t="s">
        <v>7634</v>
      </c>
      <c r="K3557" t="s">
        <v>30</v>
      </c>
      <c r="L3557" t="s">
        <v>32</v>
      </c>
    </row>
    <row r="3558" spans="1:12" x14ac:dyDescent="0.25">
      <c r="A3558" s="2">
        <v>221827556134</v>
      </c>
      <c r="B3558" t="s">
        <v>5552</v>
      </c>
      <c r="C3558" t="s">
        <v>775</v>
      </c>
      <c r="D3558" t="s">
        <v>787</v>
      </c>
      <c r="E3558" t="str">
        <f t="shared" si="55"/>
        <v>2218275561345320 - 4 Street SW</v>
      </c>
      <c r="I3558" t="s">
        <v>16</v>
      </c>
      <c r="J3558" t="s">
        <v>7634</v>
      </c>
      <c r="K3558" t="s">
        <v>30</v>
      </c>
      <c r="L3558" t="s">
        <v>32</v>
      </c>
    </row>
    <row r="3559" spans="1:12" x14ac:dyDescent="0.25">
      <c r="A3559" s="2">
        <v>221827556134</v>
      </c>
      <c r="B3559" t="s">
        <v>5553</v>
      </c>
      <c r="C3559" t="s">
        <v>775</v>
      </c>
      <c r="D3559" t="s">
        <v>787</v>
      </c>
      <c r="E3559" t="str">
        <f t="shared" si="55"/>
        <v>2218275561345322 A&amp;B - 4 Street SW</v>
      </c>
      <c r="I3559" t="s">
        <v>16</v>
      </c>
      <c r="J3559" t="s">
        <v>7634</v>
      </c>
      <c r="K3559" t="s">
        <v>30</v>
      </c>
      <c r="L3559" t="s">
        <v>32</v>
      </c>
    </row>
    <row r="3560" spans="1:12" x14ac:dyDescent="0.25">
      <c r="A3560" s="2">
        <v>221827556046</v>
      </c>
      <c r="B3560" t="s">
        <v>784</v>
      </c>
      <c r="C3560" t="s">
        <v>775</v>
      </c>
      <c r="D3560" t="s">
        <v>785</v>
      </c>
      <c r="E3560" t="str">
        <f t="shared" si="55"/>
        <v>2218275560461540 Northmount Drive NW</v>
      </c>
      <c r="I3560" t="s">
        <v>16</v>
      </c>
      <c r="J3560" t="s">
        <v>7635</v>
      </c>
      <c r="K3560" t="s">
        <v>30</v>
      </c>
      <c r="L3560" t="s">
        <v>32</v>
      </c>
    </row>
    <row r="3561" spans="1:12" x14ac:dyDescent="0.25">
      <c r="A3561" s="2">
        <v>221827556066</v>
      </c>
      <c r="B3561" t="s">
        <v>782</v>
      </c>
      <c r="C3561" t="s">
        <v>775</v>
      </c>
      <c r="D3561" t="s">
        <v>783</v>
      </c>
      <c r="E3561" t="str">
        <f t="shared" si="55"/>
        <v>22182755606640 - 11A Street NE</v>
      </c>
      <c r="I3561" t="s">
        <v>16</v>
      </c>
      <c r="J3561" t="s">
        <v>7636</v>
      </c>
      <c r="K3561" t="s">
        <v>30</v>
      </c>
      <c r="L3561" t="s">
        <v>32</v>
      </c>
    </row>
    <row r="3562" spans="1:12" x14ac:dyDescent="0.25">
      <c r="A3562" s="2">
        <v>221827556181</v>
      </c>
      <c r="B3562" t="s">
        <v>782</v>
      </c>
      <c r="C3562" t="s">
        <v>775</v>
      </c>
      <c r="D3562" t="s">
        <v>6248</v>
      </c>
      <c r="E3562" t="str">
        <f t="shared" si="55"/>
        <v>22182755618140 - 11A Street NE</v>
      </c>
      <c r="I3562" t="s">
        <v>16</v>
      </c>
      <c r="J3562" t="s">
        <v>7636</v>
      </c>
      <c r="K3562" t="s">
        <v>6285</v>
      </c>
      <c r="L3562" t="s">
        <v>32</v>
      </c>
    </row>
    <row r="3563" spans="1:12" x14ac:dyDescent="0.25">
      <c r="A3563" s="2">
        <v>221827556202</v>
      </c>
      <c r="B3563" t="s">
        <v>780</v>
      </c>
      <c r="C3563" t="s">
        <v>775</v>
      </c>
      <c r="D3563" t="s">
        <v>781</v>
      </c>
      <c r="E3563" t="str">
        <f t="shared" si="55"/>
        <v>2218275562021720 - 14 Avenue NE</v>
      </c>
      <c r="I3563" t="s">
        <v>16</v>
      </c>
      <c r="J3563" t="s">
        <v>7637</v>
      </c>
      <c r="K3563" t="s">
        <v>30</v>
      </c>
      <c r="L3563" t="s">
        <v>32</v>
      </c>
    </row>
    <row r="3564" spans="1:12" x14ac:dyDescent="0.25">
      <c r="A3564" s="2">
        <v>221827556065</v>
      </c>
      <c r="B3564" t="s">
        <v>778</v>
      </c>
      <c r="C3564" t="s">
        <v>775</v>
      </c>
      <c r="D3564" t="s">
        <v>779</v>
      </c>
      <c r="E3564" t="str">
        <f t="shared" si="55"/>
        <v>221827556065240 - 92 Avenue SE</v>
      </c>
      <c r="I3564" t="s">
        <v>16</v>
      </c>
      <c r="J3564" t="s">
        <v>7638</v>
      </c>
      <c r="K3564" t="s">
        <v>30</v>
      </c>
      <c r="L3564" t="s">
        <v>32</v>
      </c>
    </row>
    <row r="3565" spans="1:12" x14ac:dyDescent="0.25">
      <c r="A3565" s="2">
        <v>221827556137</v>
      </c>
      <c r="B3565" t="s">
        <v>776</v>
      </c>
      <c r="C3565" t="s">
        <v>775</v>
      </c>
      <c r="D3565" t="s">
        <v>777</v>
      </c>
      <c r="E3565" t="str">
        <f t="shared" si="55"/>
        <v>2218275561372040 - 54 Avenue SW</v>
      </c>
      <c r="I3565" t="s">
        <v>16</v>
      </c>
      <c r="J3565" t="s">
        <v>7639</v>
      </c>
      <c r="K3565" t="s">
        <v>30</v>
      </c>
      <c r="L3565" t="s">
        <v>32</v>
      </c>
    </row>
    <row r="3566" spans="1:12" x14ac:dyDescent="0.25">
      <c r="A3566" s="2">
        <v>221827556197</v>
      </c>
      <c r="B3566" t="s">
        <v>773</v>
      </c>
      <c r="C3566" t="s">
        <v>775</v>
      </c>
      <c r="D3566" t="s">
        <v>774</v>
      </c>
      <c r="E3566" t="str">
        <f t="shared" si="55"/>
        <v>2218275561973211 Edmonton Trail NE</v>
      </c>
      <c r="I3566" t="s">
        <v>16</v>
      </c>
      <c r="J3566" t="s">
        <v>7640</v>
      </c>
      <c r="K3566" t="s">
        <v>30</v>
      </c>
      <c r="L3566" t="s">
        <v>32</v>
      </c>
    </row>
    <row r="3567" spans="1:12" x14ac:dyDescent="0.25">
      <c r="A3567" s="2">
        <v>166327372015</v>
      </c>
      <c r="B3567" t="s">
        <v>772</v>
      </c>
      <c r="C3567" t="s">
        <v>660</v>
      </c>
      <c r="D3567" t="s">
        <v>6249</v>
      </c>
      <c r="E3567" t="str">
        <f t="shared" si="55"/>
        <v>1663273720154827 - 55 Street</v>
      </c>
      <c r="I3567" t="s">
        <v>668</v>
      </c>
      <c r="J3567" t="s">
        <v>7641</v>
      </c>
      <c r="K3567" t="s">
        <v>6285</v>
      </c>
      <c r="L3567" t="s">
        <v>12</v>
      </c>
    </row>
    <row r="3568" spans="1:12" x14ac:dyDescent="0.25">
      <c r="A3568" s="2">
        <v>164527316674</v>
      </c>
      <c r="B3568" t="s">
        <v>771</v>
      </c>
      <c r="C3568" t="s">
        <v>660</v>
      </c>
      <c r="D3568" t="s">
        <v>759</v>
      </c>
      <c r="E3568" t="str">
        <f t="shared" si="55"/>
        <v>1645273166745320 - 36 Street</v>
      </c>
      <c r="I3568" t="s">
        <v>757</v>
      </c>
      <c r="J3568" t="s">
        <v>7642</v>
      </c>
      <c r="K3568" t="s">
        <v>30</v>
      </c>
      <c r="L3568" t="s">
        <v>38</v>
      </c>
    </row>
    <row r="3569" spans="1:12" x14ac:dyDescent="0.25">
      <c r="A3569" s="2">
        <v>164527316674</v>
      </c>
      <c r="B3569" t="s">
        <v>770</v>
      </c>
      <c r="C3569" t="s">
        <v>660</v>
      </c>
      <c r="D3569" t="s">
        <v>759</v>
      </c>
      <c r="E3569" t="str">
        <f t="shared" si="55"/>
        <v>1645273166745027 - 59 Street</v>
      </c>
      <c r="I3569" t="s">
        <v>757</v>
      </c>
      <c r="J3569" t="s">
        <v>7643</v>
      </c>
      <c r="K3569" t="s">
        <v>30</v>
      </c>
      <c r="L3569" t="s">
        <v>38</v>
      </c>
    </row>
    <row r="3570" spans="1:12" x14ac:dyDescent="0.25">
      <c r="A3570" s="2">
        <v>164527316674</v>
      </c>
      <c r="B3570" t="s">
        <v>769</v>
      </c>
      <c r="C3570" t="s">
        <v>660</v>
      </c>
      <c r="D3570" t="s">
        <v>759</v>
      </c>
      <c r="E3570" t="str">
        <f t="shared" si="55"/>
        <v>1645273166745033 - 59 Street</v>
      </c>
      <c r="I3570" t="s">
        <v>757</v>
      </c>
      <c r="J3570" t="s">
        <v>7643</v>
      </c>
      <c r="K3570" t="s">
        <v>30</v>
      </c>
      <c r="L3570" t="s">
        <v>38</v>
      </c>
    </row>
    <row r="3571" spans="1:12" x14ac:dyDescent="0.25">
      <c r="A3571" s="2">
        <v>164527316674</v>
      </c>
      <c r="B3571" t="s">
        <v>768</v>
      </c>
      <c r="C3571" t="s">
        <v>660</v>
      </c>
      <c r="D3571" t="s">
        <v>759</v>
      </c>
      <c r="E3571" t="str">
        <f t="shared" si="55"/>
        <v>1645273166745035 - 59 Street</v>
      </c>
      <c r="I3571" t="s">
        <v>757</v>
      </c>
      <c r="J3571" t="s">
        <v>7643</v>
      </c>
      <c r="K3571" t="s">
        <v>30</v>
      </c>
      <c r="L3571" t="s">
        <v>38</v>
      </c>
    </row>
    <row r="3572" spans="1:12" x14ac:dyDescent="0.25">
      <c r="A3572" s="2">
        <v>164527316674</v>
      </c>
      <c r="B3572" t="s">
        <v>766</v>
      </c>
      <c r="C3572" t="s">
        <v>660</v>
      </c>
      <c r="D3572" t="s">
        <v>759</v>
      </c>
      <c r="E3572" t="str">
        <f t="shared" si="55"/>
        <v>1645273166745039 - 59 Street</v>
      </c>
      <c r="I3572" t="s">
        <v>757</v>
      </c>
      <c r="J3572" t="s">
        <v>7643</v>
      </c>
      <c r="K3572" t="s">
        <v>30</v>
      </c>
      <c r="L3572" t="s">
        <v>38</v>
      </c>
    </row>
    <row r="3573" spans="1:12" x14ac:dyDescent="0.25">
      <c r="A3573" s="2">
        <v>164527316674</v>
      </c>
      <c r="B3573" t="s">
        <v>764</v>
      </c>
      <c r="C3573" t="s">
        <v>660</v>
      </c>
      <c r="D3573" t="s">
        <v>759</v>
      </c>
      <c r="E3573" t="str">
        <f t="shared" si="55"/>
        <v>1645273166743726 - 54 Avenue</v>
      </c>
      <c r="I3573" t="s">
        <v>757</v>
      </c>
      <c r="J3573" t="s">
        <v>7644</v>
      </c>
      <c r="K3573" t="s">
        <v>30</v>
      </c>
      <c r="L3573" t="s">
        <v>38</v>
      </c>
    </row>
    <row r="3574" spans="1:12" x14ac:dyDescent="0.25">
      <c r="A3574" s="2">
        <v>164527316674</v>
      </c>
      <c r="B3574" t="s">
        <v>763</v>
      </c>
      <c r="C3574" t="s">
        <v>660</v>
      </c>
      <c r="D3574" t="s">
        <v>759</v>
      </c>
      <c r="E3574" t="str">
        <f t="shared" si="55"/>
        <v>1645273166745320 - 37 Street</v>
      </c>
      <c r="I3574" t="s">
        <v>757</v>
      </c>
      <c r="J3574" t="s">
        <v>7645</v>
      </c>
      <c r="K3574" t="s">
        <v>30</v>
      </c>
      <c r="L3574" t="s">
        <v>38</v>
      </c>
    </row>
    <row r="3575" spans="1:12" x14ac:dyDescent="0.25">
      <c r="A3575" s="2">
        <v>164527316674</v>
      </c>
      <c r="B3575" t="s">
        <v>762</v>
      </c>
      <c r="C3575" t="s">
        <v>660</v>
      </c>
      <c r="D3575" t="s">
        <v>759</v>
      </c>
      <c r="E3575" t="str">
        <f t="shared" si="55"/>
        <v>1645273166745314 - 37 Street</v>
      </c>
      <c r="I3575" t="s">
        <v>757</v>
      </c>
      <c r="J3575" t="s">
        <v>7645</v>
      </c>
      <c r="K3575" t="s">
        <v>30</v>
      </c>
      <c r="L3575" t="s">
        <v>38</v>
      </c>
    </row>
    <row r="3576" spans="1:12" x14ac:dyDescent="0.25">
      <c r="A3576" s="2">
        <v>164527316674</v>
      </c>
      <c r="B3576" t="s">
        <v>761</v>
      </c>
      <c r="C3576" t="s">
        <v>660</v>
      </c>
      <c r="D3576" t="s">
        <v>759</v>
      </c>
      <c r="E3576" t="str">
        <f t="shared" si="55"/>
        <v>1645273166743913 - 54 Avenue</v>
      </c>
      <c r="I3576" t="s">
        <v>757</v>
      </c>
      <c r="J3576" t="s">
        <v>7646</v>
      </c>
      <c r="K3576" t="s">
        <v>30</v>
      </c>
      <c r="L3576" t="s">
        <v>38</v>
      </c>
    </row>
    <row r="3577" spans="1:12" x14ac:dyDescent="0.25">
      <c r="A3577" s="2">
        <v>164527316674</v>
      </c>
      <c r="B3577" t="s">
        <v>760</v>
      </c>
      <c r="C3577" t="s">
        <v>660</v>
      </c>
      <c r="D3577" t="s">
        <v>759</v>
      </c>
      <c r="E3577" t="str">
        <f t="shared" si="55"/>
        <v>1645273166745330 - 38 Street</v>
      </c>
      <c r="I3577" t="s">
        <v>757</v>
      </c>
      <c r="J3577" t="s">
        <v>7644</v>
      </c>
      <c r="K3577" t="s">
        <v>30</v>
      </c>
      <c r="L3577" t="s">
        <v>38</v>
      </c>
    </row>
    <row r="3578" spans="1:12" x14ac:dyDescent="0.25">
      <c r="A3578" s="2">
        <v>164527316674</v>
      </c>
      <c r="B3578" t="s">
        <v>758</v>
      </c>
      <c r="C3578" t="s">
        <v>660</v>
      </c>
      <c r="D3578" t="s">
        <v>759</v>
      </c>
      <c r="E3578" t="str">
        <f t="shared" si="55"/>
        <v>1645273166743712 - 50 Avenue</v>
      </c>
      <c r="I3578" t="s">
        <v>757</v>
      </c>
      <c r="J3578" t="s">
        <v>7647</v>
      </c>
      <c r="K3578" t="s">
        <v>30</v>
      </c>
      <c r="L3578" t="s">
        <v>38</v>
      </c>
    </row>
    <row r="3579" spans="1:12" x14ac:dyDescent="0.25">
      <c r="A3579" s="2">
        <v>164527316674</v>
      </c>
      <c r="B3579" t="s">
        <v>765</v>
      </c>
      <c r="C3579" t="s">
        <v>660</v>
      </c>
      <c r="D3579" t="s">
        <v>759</v>
      </c>
      <c r="E3579" t="str">
        <f t="shared" si="55"/>
        <v>1645273166745041 - 59 Street</v>
      </c>
      <c r="I3579" t="s">
        <v>757</v>
      </c>
      <c r="J3579" t="s">
        <v>7643</v>
      </c>
      <c r="K3579" t="s">
        <v>30</v>
      </c>
      <c r="L3579" t="s">
        <v>38</v>
      </c>
    </row>
    <row r="3580" spans="1:12" x14ac:dyDescent="0.25">
      <c r="A3580" s="2">
        <v>164527316674</v>
      </c>
      <c r="B3580" t="s">
        <v>767</v>
      </c>
      <c r="C3580" t="s">
        <v>660</v>
      </c>
      <c r="D3580" t="s">
        <v>759</v>
      </c>
      <c r="E3580" t="str">
        <f t="shared" si="55"/>
        <v>1645273166745037 - 59 Street</v>
      </c>
      <c r="I3580" t="s">
        <v>757</v>
      </c>
      <c r="J3580" t="s">
        <v>7643</v>
      </c>
      <c r="K3580" t="s">
        <v>30</v>
      </c>
      <c r="L3580" t="s">
        <v>38</v>
      </c>
    </row>
    <row r="3581" spans="1:12" x14ac:dyDescent="0.25">
      <c r="A3581" s="2">
        <v>166327310018</v>
      </c>
      <c r="B3581" t="s">
        <v>5554</v>
      </c>
      <c r="C3581" t="s">
        <v>660</v>
      </c>
      <c r="D3581" t="s">
        <v>756</v>
      </c>
      <c r="E3581" t="str">
        <f t="shared" si="55"/>
        <v>1663273100186122/6124 Horn Street</v>
      </c>
      <c r="I3581" t="s">
        <v>668</v>
      </c>
      <c r="J3581" t="s">
        <v>7648</v>
      </c>
      <c r="K3581" t="s">
        <v>30</v>
      </c>
      <c r="L3581" t="s">
        <v>38</v>
      </c>
    </row>
    <row r="3582" spans="1:12" x14ac:dyDescent="0.25">
      <c r="A3582" s="2">
        <v>166327310018</v>
      </c>
      <c r="B3582" t="s">
        <v>5555</v>
      </c>
      <c r="C3582" t="s">
        <v>660</v>
      </c>
      <c r="D3582" t="s">
        <v>756</v>
      </c>
      <c r="E3582" t="str">
        <f t="shared" si="55"/>
        <v>1663273100186126/6128 Horn Street</v>
      </c>
      <c r="I3582" t="s">
        <v>668</v>
      </c>
      <c r="J3582" t="s">
        <v>7648</v>
      </c>
      <c r="K3582" t="s">
        <v>30</v>
      </c>
      <c r="L3582" t="s">
        <v>38</v>
      </c>
    </row>
    <row r="3583" spans="1:12" x14ac:dyDescent="0.25">
      <c r="A3583" s="2">
        <v>166327310018</v>
      </c>
      <c r="B3583" t="s">
        <v>5556</v>
      </c>
      <c r="C3583" t="s">
        <v>660</v>
      </c>
      <c r="D3583" t="s">
        <v>756</v>
      </c>
      <c r="E3583" t="str">
        <f t="shared" si="55"/>
        <v>1663273100186114/6116 Horn Street</v>
      </c>
      <c r="I3583" t="s">
        <v>668</v>
      </c>
      <c r="J3583" t="s">
        <v>7649</v>
      </c>
      <c r="K3583" t="s">
        <v>30</v>
      </c>
      <c r="L3583" t="s">
        <v>38</v>
      </c>
    </row>
    <row r="3584" spans="1:12" x14ac:dyDescent="0.25">
      <c r="A3584" s="2">
        <v>166327310018</v>
      </c>
      <c r="B3584" t="s">
        <v>5557</v>
      </c>
      <c r="C3584" t="s">
        <v>660</v>
      </c>
      <c r="D3584" t="s">
        <v>756</v>
      </c>
      <c r="E3584" t="str">
        <f t="shared" si="55"/>
        <v>1663273100186110/6112 Horn Street</v>
      </c>
      <c r="I3584" t="s">
        <v>668</v>
      </c>
      <c r="J3584" t="s">
        <v>7649</v>
      </c>
      <c r="K3584" t="s">
        <v>30</v>
      </c>
      <c r="L3584" t="s">
        <v>38</v>
      </c>
    </row>
    <row r="3585" spans="1:12" x14ac:dyDescent="0.25">
      <c r="A3585" s="2">
        <v>166327310018</v>
      </c>
      <c r="B3585" t="s">
        <v>5558</v>
      </c>
      <c r="C3585" t="s">
        <v>660</v>
      </c>
      <c r="D3585" t="s">
        <v>756</v>
      </c>
      <c r="E3585" t="str">
        <f t="shared" si="55"/>
        <v>1663273100183/5 Hepworth Close</v>
      </c>
      <c r="I3585" t="s">
        <v>668</v>
      </c>
      <c r="J3585" t="s">
        <v>7650</v>
      </c>
      <c r="K3585" t="s">
        <v>30</v>
      </c>
      <c r="L3585" t="s">
        <v>38</v>
      </c>
    </row>
    <row r="3586" spans="1:12" x14ac:dyDescent="0.25">
      <c r="A3586" s="2">
        <v>166327310018</v>
      </c>
      <c r="B3586" t="s">
        <v>5559</v>
      </c>
      <c r="C3586" t="s">
        <v>660</v>
      </c>
      <c r="D3586" t="s">
        <v>756</v>
      </c>
      <c r="E3586" t="str">
        <f t="shared" si="55"/>
        <v>1663273100187/9 Hepworth Close</v>
      </c>
      <c r="I3586" t="s">
        <v>668</v>
      </c>
      <c r="J3586" t="s">
        <v>7650</v>
      </c>
      <c r="K3586" t="s">
        <v>30</v>
      </c>
      <c r="L3586" t="s">
        <v>38</v>
      </c>
    </row>
    <row r="3587" spans="1:12" x14ac:dyDescent="0.25">
      <c r="A3587" s="2">
        <v>166327310018</v>
      </c>
      <c r="B3587" t="s">
        <v>5560</v>
      </c>
      <c r="C3587" t="s">
        <v>660</v>
      </c>
      <c r="D3587" t="s">
        <v>756</v>
      </c>
      <c r="E3587" t="str">
        <f t="shared" si="55"/>
        <v>16632731001811/13 Hepworth Close</v>
      </c>
      <c r="I3587" t="s">
        <v>668</v>
      </c>
      <c r="J3587" t="s">
        <v>7650</v>
      </c>
      <c r="K3587" t="s">
        <v>30</v>
      </c>
      <c r="L3587" t="s">
        <v>38</v>
      </c>
    </row>
    <row r="3588" spans="1:12" x14ac:dyDescent="0.25">
      <c r="A3588" s="2">
        <v>166327310018</v>
      </c>
      <c r="B3588" t="s">
        <v>5561</v>
      </c>
      <c r="C3588" t="s">
        <v>660</v>
      </c>
      <c r="D3588" t="s">
        <v>756</v>
      </c>
      <c r="E3588" t="str">
        <f t="shared" si="55"/>
        <v>16632731001815/17 Hepworth Close</v>
      </c>
      <c r="I3588" t="s">
        <v>668</v>
      </c>
      <c r="J3588" t="s">
        <v>7650</v>
      </c>
      <c r="K3588" t="s">
        <v>30</v>
      </c>
      <c r="L3588" t="s">
        <v>38</v>
      </c>
    </row>
    <row r="3589" spans="1:12" x14ac:dyDescent="0.25">
      <c r="A3589" s="2">
        <v>166327310018</v>
      </c>
      <c r="B3589" t="s">
        <v>5562</v>
      </c>
      <c r="C3589" t="s">
        <v>660</v>
      </c>
      <c r="D3589" t="s">
        <v>756</v>
      </c>
      <c r="E3589" t="str">
        <f t="shared" si="55"/>
        <v>16632731001818/20 Hepworth Close</v>
      </c>
      <c r="I3589" t="s">
        <v>668</v>
      </c>
      <c r="J3589" t="s">
        <v>7651</v>
      </c>
      <c r="K3589" t="s">
        <v>30</v>
      </c>
      <c r="L3589" t="s">
        <v>38</v>
      </c>
    </row>
    <row r="3590" spans="1:12" x14ac:dyDescent="0.25">
      <c r="A3590" s="2">
        <v>166327310018</v>
      </c>
      <c r="B3590" t="s">
        <v>5563</v>
      </c>
      <c r="C3590" t="s">
        <v>660</v>
      </c>
      <c r="D3590" t="s">
        <v>756</v>
      </c>
      <c r="E3590" t="str">
        <f t="shared" si="55"/>
        <v>16632731001822/24 Hepworth Close</v>
      </c>
      <c r="I3590" t="s">
        <v>668</v>
      </c>
      <c r="J3590" t="s">
        <v>7651</v>
      </c>
      <c r="K3590" t="s">
        <v>30</v>
      </c>
      <c r="L3590" t="s">
        <v>38</v>
      </c>
    </row>
    <row r="3591" spans="1:12" x14ac:dyDescent="0.25">
      <c r="A3591" s="2">
        <v>166327310018</v>
      </c>
      <c r="B3591" t="s">
        <v>5564</v>
      </c>
      <c r="C3591" t="s">
        <v>660</v>
      </c>
      <c r="D3591" t="s">
        <v>756</v>
      </c>
      <c r="E3591" t="str">
        <f t="shared" si="55"/>
        <v>16632731001826/28 Hepworth Close</v>
      </c>
      <c r="I3591" t="s">
        <v>668</v>
      </c>
      <c r="J3591" t="s">
        <v>7651</v>
      </c>
      <c r="K3591" t="s">
        <v>30</v>
      </c>
      <c r="L3591" t="s">
        <v>38</v>
      </c>
    </row>
    <row r="3592" spans="1:12" x14ac:dyDescent="0.25">
      <c r="A3592" s="2">
        <v>166327310018</v>
      </c>
      <c r="B3592" t="s">
        <v>5565</v>
      </c>
      <c r="C3592" t="s">
        <v>660</v>
      </c>
      <c r="D3592" t="s">
        <v>756</v>
      </c>
      <c r="E3592" t="str">
        <f t="shared" si="55"/>
        <v>16632731001830/32 Hepworth Close</v>
      </c>
      <c r="I3592" t="s">
        <v>668</v>
      </c>
      <c r="J3592" t="s">
        <v>7651</v>
      </c>
      <c r="K3592" t="s">
        <v>30</v>
      </c>
      <c r="L3592" t="s">
        <v>38</v>
      </c>
    </row>
    <row r="3593" spans="1:12" x14ac:dyDescent="0.25">
      <c r="A3593" s="2">
        <v>166327316625</v>
      </c>
      <c r="B3593" t="s">
        <v>754</v>
      </c>
      <c r="C3593" t="s">
        <v>660</v>
      </c>
      <c r="D3593" t="s">
        <v>755</v>
      </c>
      <c r="E3593" t="str">
        <f t="shared" si="55"/>
        <v>166327316625101 - 309, 128 Glendale Boulevard</v>
      </c>
      <c r="I3593" t="s">
        <v>668</v>
      </c>
      <c r="J3593" t="s">
        <v>7652</v>
      </c>
      <c r="K3593" t="s">
        <v>30</v>
      </c>
      <c r="L3593" t="s">
        <v>38</v>
      </c>
    </row>
    <row r="3594" spans="1:12" x14ac:dyDescent="0.25">
      <c r="A3594" s="2">
        <v>166327316591</v>
      </c>
      <c r="B3594" t="s">
        <v>752</v>
      </c>
      <c r="C3594" t="s">
        <v>660</v>
      </c>
      <c r="D3594" t="s">
        <v>753</v>
      </c>
      <c r="E3594" t="str">
        <f t="shared" si="55"/>
        <v>166327316591101, 6660 - 52 Avenue</v>
      </c>
      <c r="I3594" t="s">
        <v>668</v>
      </c>
      <c r="J3594" t="s">
        <v>7653</v>
      </c>
      <c r="K3594" t="s">
        <v>30</v>
      </c>
      <c r="L3594" t="s">
        <v>38</v>
      </c>
    </row>
    <row r="3595" spans="1:12" x14ac:dyDescent="0.25">
      <c r="A3595" s="2">
        <v>166327316591</v>
      </c>
      <c r="B3595" t="s">
        <v>5566</v>
      </c>
      <c r="C3595" t="s">
        <v>660</v>
      </c>
      <c r="D3595" t="s">
        <v>753</v>
      </c>
      <c r="E3595" t="str">
        <f t="shared" si="55"/>
        <v>166327316591105, 6660 - 52 Avenue</v>
      </c>
      <c r="I3595" t="s">
        <v>668</v>
      </c>
      <c r="J3595" t="s">
        <v>7653</v>
      </c>
      <c r="K3595" t="s">
        <v>30</v>
      </c>
      <c r="L3595" t="s">
        <v>38</v>
      </c>
    </row>
    <row r="3596" spans="1:12" x14ac:dyDescent="0.25">
      <c r="A3596" s="2">
        <v>166327316591</v>
      </c>
      <c r="B3596" t="s">
        <v>5567</v>
      </c>
      <c r="C3596" t="s">
        <v>660</v>
      </c>
      <c r="D3596" t="s">
        <v>753</v>
      </c>
      <c r="E3596" t="str">
        <f t="shared" si="55"/>
        <v>166327316591109, 6660 - 52 Avenue</v>
      </c>
      <c r="I3596" t="s">
        <v>668</v>
      </c>
      <c r="J3596" t="s">
        <v>7653</v>
      </c>
      <c r="K3596" t="s">
        <v>30</v>
      </c>
      <c r="L3596" t="s">
        <v>38</v>
      </c>
    </row>
    <row r="3597" spans="1:12" x14ac:dyDescent="0.25">
      <c r="A3597" s="2">
        <v>166327316591</v>
      </c>
      <c r="B3597" t="s">
        <v>5568</v>
      </c>
      <c r="C3597" t="s">
        <v>660</v>
      </c>
      <c r="D3597" t="s">
        <v>753</v>
      </c>
      <c r="E3597" t="str">
        <f t="shared" ref="E3597:E3660" si="56">CONCATENATE(A3597,B3597)</f>
        <v>166327316591113, 6660 - 52 Avenue</v>
      </c>
      <c r="I3597" t="s">
        <v>668</v>
      </c>
      <c r="J3597" t="s">
        <v>7653</v>
      </c>
      <c r="K3597" t="s">
        <v>30</v>
      </c>
      <c r="L3597" t="s">
        <v>38</v>
      </c>
    </row>
    <row r="3598" spans="1:12" x14ac:dyDescent="0.25">
      <c r="A3598" s="2">
        <v>166327316698</v>
      </c>
      <c r="B3598" t="s">
        <v>750</v>
      </c>
      <c r="C3598" t="s">
        <v>660</v>
      </c>
      <c r="D3598" t="s">
        <v>751</v>
      </c>
      <c r="E3598" t="str">
        <f t="shared" si="56"/>
        <v>166327316698117, 6660 - 52 Avenue</v>
      </c>
      <c r="I3598" t="s">
        <v>668</v>
      </c>
      <c r="J3598" t="s">
        <v>7653</v>
      </c>
      <c r="K3598" t="s">
        <v>30</v>
      </c>
      <c r="L3598" t="s">
        <v>38</v>
      </c>
    </row>
    <row r="3599" spans="1:12" x14ac:dyDescent="0.25">
      <c r="A3599" s="2">
        <v>166327316698</v>
      </c>
      <c r="B3599" t="s">
        <v>5569</v>
      </c>
      <c r="C3599" t="s">
        <v>660</v>
      </c>
      <c r="D3599" t="s">
        <v>751</v>
      </c>
      <c r="E3599" t="str">
        <f t="shared" si="56"/>
        <v>166327316698121, 6660 - 52 Avenue</v>
      </c>
      <c r="I3599" t="s">
        <v>668</v>
      </c>
      <c r="J3599" t="s">
        <v>7653</v>
      </c>
      <c r="K3599" t="s">
        <v>30</v>
      </c>
      <c r="L3599" t="s">
        <v>38</v>
      </c>
    </row>
    <row r="3600" spans="1:12" x14ac:dyDescent="0.25">
      <c r="A3600" s="2">
        <v>166327316698</v>
      </c>
      <c r="B3600" t="s">
        <v>5570</v>
      </c>
      <c r="C3600" t="s">
        <v>660</v>
      </c>
      <c r="D3600" t="s">
        <v>751</v>
      </c>
      <c r="E3600" t="str">
        <f t="shared" si="56"/>
        <v>166327316698125, 6660 - 52 Avenue</v>
      </c>
      <c r="I3600" t="s">
        <v>668</v>
      </c>
      <c r="J3600" t="s">
        <v>7653</v>
      </c>
      <c r="K3600" t="s">
        <v>30</v>
      </c>
      <c r="L3600" t="s">
        <v>38</v>
      </c>
    </row>
    <row r="3601" spans="1:12" x14ac:dyDescent="0.25">
      <c r="A3601" s="2">
        <v>166327316698</v>
      </c>
      <c r="B3601" t="s">
        <v>5571</v>
      </c>
      <c r="C3601" t="s">
        <v>660</v>
      </c>
      <c r="D3601" t="s">
        <v>751</v>
      </c>
      <c r="E3601" t="str">
        <f t="shared" si="56"/>
        <v>166327316698129, 6660 - 52 Avenue</v>
      </c>
      <c r="I3601" t="s">
        <v>668</v>
      </c>
      <c r="J3601" t="s">
        <v>7653</v>
      </c>
      <c r="K3601" t="s">
        <v>30</v>
      </c>
      <c r="L3601" t="s">
        <v>38</v>
      </c>
    </row>
    <row r="3602" spans="1:12" x14ac:dyDescent="0.25">
      <c r="A3602" s="2">
        <v>166327312022</v>
      </c>
      <c r="B3602" t="s">
        <v>5572</v>
      </c>
      <c r="C3602" t="s">
        <v>660</v>
      </c>
      <c r="D3602" t="s">
        <v>716</v>
      </c>
      <c r="E3602" t="str">
        <f t="shared" si="56"/>
        <v>16632731202265 Niven Street</v>
      </c>
      <c r="I3602" t="s">
        <v>668</v>
      </c>
      <c r="J3602" t="s">
        <v>7654</v>
      </c>
      <c r="K3602" t="s">
        <v>30</v>
      </c>
      <c r="L3602" t="s">
        <v>38</v>
      </c>
    </row>
    <row r="3603" spans="1:12" x14ac:dyDescent="0.25">
      <c r="A3603" s="2">
        <v>166327312022</v>
      </c>
      <c r="B3603" t="s">
        <v>748</v>
      </c>
      <c r="C3603" t="s">
        <v>660</v>
      </c>
      <c r="D3603" t="s">
        <v>716</v>
      </c>
      <c r="E3603" t="str">
        <f t="shared" si="56"/>
        <v>166327312022153 Overdown Drive</v>
      </c>
      <c r="I3603" t="s">
        <v>668</v>
      </c>
      <c r="J3603" t="s">
        <v>7464</v>
      </c>
      <c r="K3603" t="s">
        <v>30</v>
      </c>
      <c r="L3603" t="s">
        <v>38</v>
      </c>
    </row>
    <row r="3604" spans="1:12" x14ac:dyDescent="0.25">
      <c r="A3604" s="2">
        <v>166327312022</v>
      </c>
      <c r="B3604" t="s">
        <v>744</v>
      </c>
      <c r="C3604" t="s">
        <v>660</v>
      </c>
      <c r="D3604" t="s">
        <v>716</v>
      </c>
      <c r="E3604" t="str">
        <f t="shared" si="56"/>
        <v>166327312022145 Overdown Drive</v>
      </c>
      <c r="I3604" t="s">
        <v>668</v>
      </c>
      <c r="J3604" t="s">
        <v>7464</v>
      </c>
      <c r="K3604" t="s">
        <v>30</v>
      </c>
      <c r="L3604" t="s">
        <v>38</v>
      </c>
    </row>
    <row r="3605" spans="1:12" x14ac:dyDescent="0.25">
      <c r="A3605" s="2">
        <v>166327312022</v>
      </c>
      <c r="B3605" t="s">
        <v>739</v>
      </c>
      <c r="C3605" t="s">
        <v>660</v>
      </c>
      <c r="D3605" t="s">
        <v>716</v>
      </c>
      <c r="E3605" t="str">
        <f t="shared" si="56"/>
        <v>166327312022199 Overdown Drive</v>
      </c>
      <c r="I3605" t="s">
        <v>668</v>
      </c>
      <c r="J3605" t="s">
        <v>7655</v>
      </c>
      <c r="K3605" t="s">
        <v>30</v>
      </c>
      <c r="L3605" t="s">
        <v>38</v>
      </c>
    </row>
    <row r="3606" spans="1:12" x14ac:dyDescent="0.25">
      <c r="A3606" s="2">
        <v>166327312022</v>
      </c>
      <c r="B3606" t="s">
        <v>736</v>
      </c>
      <c r="C3606" t="s">
        <v>660</v>
      </c>
      <c r="D3606" t="s">
        <v>716</v>
      </c>
      <c r="E3606" t="str">
        <f t="shared" si="56"/>
        <v>166327312022305 Overdown Drive</v>
      </c>
      <c r="I3606" t="s">
        <v>668</v>
      </c>
      <c r="J3606" t="s">
        <v>7656</v>
      </c>
      <c r="K3606" t="s">
        <v>30</v>
      </c>
      <c r="L3606" t="s">
        <v>38</v>
      </c>
    </row>
    <row r="3607" spans="1:12" x14ac:dyDescent="0.25">
      <c r="A3607" s="2">
        <v>166327312022</v>
      </c>
      <c r="B3607" t="s">
        <v>734</v>
      </c>
      <c r="C3607" t="s">
        <v>660</v>
      </c>
      <c r="D3607" t="s">
        <v>716</v>
      </c>
      <c r="E3607" t="str">
        <f t="shared" si="56"/>
        <v>166327312022311 Overdown Drive</v>
      </c>
      <c r="I3607" t="s">
        <v>668</v>
      </c>
      <c r="J3607" t="s">
        <v>7656</v>
      </c>
      <c r="K3607" t="s">
        <v>30</v>
      </c>
      <c r="L3607" t="s">
        <v>38</v>
      </c>
    </row>
    <row r="3608" spans="1:12" x14ac:dyDescent="0.25">
      <c r="A3608" s="2">
        <v>166327312022</v>
      </c>
      <c r="B3608" t="s">
        <v>732</v>
      </c>
      <c r="C3608" t="s">
        <v>660</v>
      </c>
      <c r="D3608" t="s">
        <v>716</v>
      </c>
      <c r="E3608" t="str">
        <f t="shared" si="56"/>
        <v>166327312022205 Overdown Drive</v>
      </c>
      <c r="I3608" t="s">
        <v>668</v>
      </c>
      <c r="J3608" t="s">
        <v>7655</v>
      </c>
      <c r="K3608" t="s">
        <v>30</v>
      </c>
      <c r="L3608" t="s">
        <v>38</v>
      </c>
    </row>
    <row r="3609" spans="1:12" x14ac:dyDescent="0.25">
      <c r="A3609" s="2">
        <v>166327312022</v>
      </c>
      <c r="B3609" t="s">
        <v>728</v>
      </c>
      <c r="C3609" t="s">
        <v>660</v>
      </c>
      <c r="D3609" t="s">
        <v>716</v>
      </c>
      <c r="E3609" t="str">
        <f t="shared" si="56"/>
        <v>166327312022195 Overdown Drive</v>
      </c>
      <c r="I3609" t="s">
        <v>668</v>
      </c>
      <c r="J3609" t="s">
        <v>7655</v>
      </c>
      <c r="K3609" t="s">
        <v>30</v>
      </c>
      <c r="L3609" t="s">
        <v>38</v>
      </c>
    </row>
    <row r="3610" spans="1:12" x14ac:dyDescent="0.25">
      <c r="A3610" s="2">
        <v>166327312022</v>
      </c>
      <c r="B3610" t="s">
        <v>727</v>
      </c>
      <c r="C3610" t="s">
        <v>660</v>
      </c>
      <c r="D3610" t="s">
        <v>716</v>
      </c>
      <c r="E3610" t="str">
        <f t="shared" si="56"/>
        <v>166327312022229 Overdown Drive</v>
      </c>
      <c r="I3610" t="s">
        <v>668</v>
      </c>
      <c r="J3610" t="s">
        <v>7657</v>
      </c>
      <c r="K3610" t="s">
        <v>30</v>
      </c>
      <c r="L3610" t="s">
        <v>38</v>
      </c>
    </row>
    <row r="3611" spans="1:12" x14ac:dyDescent="0.25">
      <c r="A3611" s="2">
        <v>166327312022</v>
      </c>
      <c r="B3611" t="s">
        <v>725</v>
      </c>
      <c r="C3611" t="s">
        <v>660</v>
      </c>
      <c r="D3611" t="s">
        <v>716</v>
      </c>
      <c r="E3611" t="str">
        <f t="shared" si="56"/>
        <v>166327312022233 Overdown Drive</v>
      </c>
      <c r="I3611" t="s">
        <v>668</v>
      </c>
      <c r="J3611" t="s">
        <v>7657</v>
      </c>
      <c r="K3611" t="s">
        <v>30</v>
      </c>
      <c r="L3611" t="s">
        <v>38</v>
      </c>
    </row>
    <row r="3612" spans="1:12" x14ac:dyDescent="0.25">
      <c r="A3612" s="2">
        <v>166327312022</v>
      </c>
      <c r="B3612" t="s">
        <v>723</v>
      </c>
      <c r="C3612" t="s">
        <v>660</v>
      </c>
      <c r="D3612" t="s">
        <v>716</v>
      </c>
      <c r="E3612" t="str">
        <f t="shared" si="56"/>
        <v>1663273120227 Nichols Crescent</v>
      </c>
      <c r="I3612" t="s">
        <v>668</v>
      </c>
      <c r="J3612" t="s">
        <v>7658</v>
      </c>
      <c r="K3612" t="s">
        <v>30</v>
      </c>
      <c r="L3612" t="s">
        <v>38</v>
      </c>
    </row>
    <row r="3613" spans="1:12" x14ac:dyDescent="0.25">
      <c r="A3613" s="2">
        <v>166327312022</v>
      </c>
      <c r="B3613" t="s">
        <v>721</v>
      </c>
      <c r="C3613" t="s">
        <v>660</v>
      </c>
      <c r="D3613" t="s">
        <v>716</v>
      </c>
      <c r="E3613" t="str">
        <f t="shared" si="56"/>
        <v>1663273120221 Newton Crescent</v>
      </c>
      <c r="I3613" t="s">
        <v>668</v>
      </c>
      <c r="J3613" t="s">
        <v>7659</v>
      </c>
      <c r="K3613" t="s">
        <v>30</v>
      </c>
      <c r="L3613" t="s">
        <v>38</v>
      </c>
    </row>
    <row r="3614" spans="1:12" x14ac:dyDescent="0.25">
      <c r="A3614" s="2">
        <v>166327312022</v>
      </c>
      <c r="B3614" t="s">
        <v>5573</v>
      </c>
      <c r="C3614" t="s">
        <v>660</v>
      </c>
      <c r="D3614" t="s">
        <v>716</v>
      </c>
      <c r="E3614" t="str">
        <f t="shared" si="56"/>
        <v>16632731202263 Niven Street</v>
      </c>
      <c r="I3614" t="s">
        <v>668</v>
      </c>
      <c r="J3614" t="s">
        <v>7654</v>
      </c>
      <c r="K3614" t="s">
        <v>30</v>
      </c>
      <c r="L3614" t="s">
        <v>38</v>
      </c>
    </row>
    <row r="3615" spans="1:12" x14ac:dyDescent="0.25">
      <c r="A3615" s="2">
        <v>166327312022</v>
      </c>
      <c r="B3615" t="s">
        <v>720</v>
      </c>
      <c r="C3615" t="s">
        <v>660</v>
      </c>
      <c r="D3615" t="s">
        <v>716</v>
      </c>
      <c r="E3615" t="str">
        <f t="shared" si="56"/>
        <v>1663273120221 Norris Close</v>
      </c>
      <c r="I3615" t="s">
        <v>668</v>
      </c>
      <c r="J3615" t="s">
        <v>7660</v>
      </c>
      <c r="K3615" t="s">
        <v>30</v>
      </c>
      <c r="L3615" t="s">
        <v>38</v>
      </c>
    </row>
    <row r="3616" spans="1:12" x14ac:dyDescent="0.25">
      <c r="A3616" s="2">
        <v>166327312022</v>
      </c>
      <c r="B3616" t="s">
        <v>718</v>
      </c>
      <c r="C3616" t="s">
        <v>660</v>
      </c>
      <c r="D3616" t="s">
        <v>716</v>
      </c>
      <c r="E3616" t="str">
        <f t="shared" si="56"/>
        <v>16632731202256 Nash Street</v>
      </c>
      <c r="I3616" t="s">
        <v>668</v>
      </c>
      <c r="J3616" t="s">
        <v>7660</v>
      </c>
      <c r="K3616" t="s">
        <v>30</v>
      </c>
      <c r="L3616" t="s">
        <v>38</v>
      </c>
    </row>
    <row r="3617" spans="1:12" x14ac:dyDescent="0.25">
      <c r="A3617" s="2">
        <v>166327312022</v>
      </c>
      <c r="B3617" t="s">
        <v>717</v>
      </c>
      <c r="C3617" t="s">
        <v>660</v>
      </c>
      <c r="D3617" t="s">
        <v>716</v>
      </c>
      <c r="E3617" t="str">
        <f t="shared" si="56"/>
        <v>16632731202264 Nash Street</v>
      </c>
      <c r="I3617" t="s">
        <v>668</v>
      </c>
      <c r="J3617" t="s">
        <v>7661</v>
      </c>
      <c r="K3617" t="s">
        <v>30</v>
      </c>
      <c r="L3617" t="s">
        <v>38</v>
      </c>
    </row>
    <row r="3618" spans="1:12" x14ac:dyDescent="0.25">
      <c r="A3618" s="2">
        <v>166327312022</v>
      </c>
      <c r="B3618" t="s">
        <v>731</v>
      </c>
      <c r="C3618" t="s">
        <v>660</v>
      </c>
      <c r="D3618" t="s">
        <v>716</v>
      </c>
      <c r="E3618" t="str">
        <f t="shared" si="56"/>
        <v>166327312022207 Overdown Drive</v>
      </c>
      <c r="I3618" t="s">
        <v>668</v>
      </c>
      <c r="J3618" t="s">
        <v>7655</v>
      </c>
      <c r="K3618" t="s">
        <v>30</v>
      </c>
      <c r="L3618" t="s">
        <v>38</v>
      </c>
    </row>
    <row r="3619" spans="1:12" x14ac:dyDescent="0.25">
      <c r="A3619" s="2">
        <v>166327312022</v>
      </c>
      <c r="B3619" t="s">
        <v>715</v>
      </c>
      <c r="C3619" t="s">
        <v>660</v>
      </c>
      <c r="D3619" t="s">
        <v>716</v>
      </c>
      <c r="E3619" t="str">
        <f t="shared" si="56"/>
        <v>16632731202266 Nash Street</v>
      </c>
      <c r="I3619" t="s">
        <v>668</v>
      </c>
      <c r="J3619" t="s">
        <v>7661</v>
      </c>
      <c r="K3619" t="s">
        <v>30</v>
      </c>
      <c r="L3619" t="s">
        <v>38</v>
      </c>
    </row>
    <row r="3620" spans="1:12" x14ac:dyDescent="0.25">
      <c r="A3620" s="2">
        <v>166327312022</v>
      </c>
      <c r="B3620" t="s">
        <v>749</v>
      </c>
      <c r="C3620" t="s">
        <v>660</v>
      </c>
      <c r="D3620" t="s">
        <v>716</v>
      </c>
      <c r="E3620" t="str">
        <f t="shared" si="56"/>
        <v>166327312022151 Overdown Drive</v>
      </c>
      <c r="I3620" t="s">
        <v>668</v>
      </c>
      <c r="J3620" t="s">
        <v>7464</v>
      </c>
      <c r="K3620" t="s">
        <v>30</v>
      </c>
      <c r="L3620" t="s">
        <v>38</v>
      </c>
    </row>
    <row r="3621" spans="1:12" x14ac:dyDescent="0.25">
      <c r="A3621" s="2">
        <v>166327312022</v>
      </c>
      <c r="B3621" t="s">
        <v>745</v>
      </c>
      <c r="C3621" t="s">
        <v>660</v>
      </c>
      <c r="D3621" t="s">
        <v>716</v>
      </c>
      <c r="E3621" t="str">
        <f t="shared" si="56"/>
        <v>166327312022159 Overdown Drive</v>
      </c>
      <c r="I3621" t="s">
        <v>668</v>
      </c>
      <c r="J3621" t="s">
        <v>7464</v>
      </c>
      <c r="K3621" t="s">
        <v>30</v>
      </c>
      <c r="L3621" t="s">
        <v>38</v>
      </c>
    </row>
    <row r="3622" spans="1:12" x14ac:dyDescent="0.25">
      <c r="A3622" s="2">
        <v>166327312022</v>
      </c>
      <c r="B3622" t="s">
        <v>729</v>
      </c>
      <c r="C3622" t="s">
        <v>660</v>
      </c>
      <c r="D3622" t="s">
        <v>716</v>
      </c>
      <c r="E3622" t="str">
        <f t="shared" si="56"/>
        <v>166327312022197 Overdown Drive</v>
      </c>
      <c r="I3622" t="s">
        <v>668</v>
      </c>
      <c r="J3622" t="s">
        <v>7655</v>
      </c>
      <c r="K3622" t="s">
        <v>30</v>
      </c>
      <c r="L3622" t="s">
        <v>38</v>
      </c>
    </row>
    <row r="3623" spans="1:12" x14ac:dyDescent="0.25">
      <c r="A3623" s="2">
        <v>166327312022</v>
      </c>
      <c r="B3623" t="s">
        <v>737</v>
      </c>
      <c r="C3623" t="s">
        <v>660</v>
      </c>
      <c r="D3623" t="s">
        <v>716</v>
      </c>
      <c r="E3623" t="str">
        <f t="shared" si="56"/>
        <v>166327312022307 Overdown Drive</v>
      </c>
      <c r="I3623" t="s">
        <v>668</v>
      </c>
      <c r="J3623" t="s">
        <v>7656</v>
      </c>
      <c r="K3623" t="s">
        <v>30</v>
      </c>
      <c r="L3623" t="s">
        <v>38</v>
      </c>
    </row>
    <row r="3624" spans="1:12" x14ac:dyDescent="0.25">
      <c r="A3624" s="2">
        <v>166327312022</v>
      </c>
      <c r="B3624" t="s">
        <v>5574</v>
      </c>
      <c r="C3624" t="s">
        <v>660</v>
      </c>
      <c r="D3624" t="s">
        <v>716</v>
      </c>
      <c r="E3624" t="str">
        <f t="shared" si="56"/>
        <v>16632731202262 Nash Street</v>
      </c>
      <c r="I3624" t="s">
        <v>668</v>
      </c>
      <c r="J3624" t="s">
        <v>7661</v>
      </c>
      <c r="K3624" t="s">
        <v>30</v>
      </c>
      <c r="L3624" t="s">
        <v>38</v>
      </c>
    </row>
    <row r="3625" spans="1:12" x14ac:dyDescent="0.25">
      <c r="A3625" s="2">
        <v>166327312022</v>
      </c>
      <c r="B3625" t="s">
        <v>738</v>
      </c>
      <c r="C3625" t="s">
        <v>660</v>
      </c>
      <c r="D3625" t="s">
        <v>716</v>
      </c>
      <c r="E3625" t="str">
        <f t="shared" si="56"/>
        <v>166327312022201 Overdown Drive</v>
      </c>
      <c r="I3625" t="s">
        <v>668</v>
      </c>
      <c r="J3625" t="s">
        <v>7655</v>
      </c>
      <c r="K3625" t="s">
        <v>30</v>
      </c>
      <c r="L3625" t="s">
        <v>38</v>
      </c>
    </row>
    <row r="3626" spans="1:12" x14ac:dyDescent="0.25">
      <c r="A3626" s="2">
        <v>166327312022</v>
      </c>
      <c r="B3626" t="s">
        <v>743</v>
      </c>
      <c r="C3626" t="s">
        <v>660</v>
      </c>
      <c r="D3626" t="s">
        <v>716</v>
      </c>
      <c r="E3626" t="str">
        <f t="shared" si="56"/>
        <v>166327312022147 Overdown Drive</v>
      </c>
      <c r="I3626" t="s">
        <v>668</v>
      </c>
      <c r="J3626" t="s">
        <v>7464</v>
      </c>
      <c r="K3626" t="s">
        <v>30</v>
      </c>
      <c r="L3626" t="s">
        <v>38</v>
      </c>
    </row>
    <row r="3627" spans="1:12" x14ac:dyDescent="0.25">
      <c r="A3627" s="2">
        <v>166327312022</v>
      </c>
      <c r="B3627" t="s">
        <v>747</v>
      </c>
      <c r="C3627" t="s">
        <v>660</v>
      </c>
      <c r="D3627" t="s">
        <v>716</v>
      </c>
      <c r="E3627" t="str">
        <f t="shared" si="56"/>
        <v>166327312022155 Overdown Drive</v>
      </c>
      <c r="I3627" t="s">
        <v>668</v>
      </c>
      <c r="J3627" t="s">
        <v>7464</v>
      </c>
      <c r="K3627" t="s">
        <v>30</v>
      </c>
      <c r="L3627" t="s">
        <v>38</v>
      </c>
    </row>
    <row r="3628" spans="1:12" x14ac:dyDescent="0.25">
      <c r="A3628" s="2">
        <v>166327312022</v>
      </c>
      <c r="B3628" t="s">
        <v>719</v>
      </c>
      <c r="C3628" t="s">
        <v>660</v>
      </c>
      <c r="D3628" t="s">
        <v>716</v>
      </c>
      <c r="E3628" t="str">
        <f t="shared" si="56"/>
        <v>1663273120225 Norris Close</v>
      </c>
      <c r="I3628" t="s">
        <v>668</v>
      </c>
      <c r="J3628" t="s">
        <v>7660</v>
      </c>
      <c r="K3628" t="s">
        <v>30</v>
      </c>
      <c r="L3628" t="s">
        <v>38</v>
      </c>
    </row>
    <row r="3629" spans="1:12" x14ac:dyDescent="0.25">
      <c r="A3629" s="2">
        <v>166327312022</v>
      </c>
      <c r="B3629" t="s">
        <v>741</v>
      </c>
      <c r="C3629" t="s">
        <v>660</v>
      </c>
      <c r="D3629" t="s">
        <v>716</v>
      </c>
      <c r="E3629" t="str">
        <f t="shared" si="56"/>
        <v>166327312022313 Overdown Drive</v>
      </c>
      <c r="I3629" t="s">
        <v>668</v>
      </c>
      <c r="J3629" t="s">
        <v>7656</v>
      </c>
      <c r="K3629" t="s">
        <v>30</v>
      </c>
      <c r="L3629" t="s">
        <v>38</v>
      </c>
    </row>
    <row r="3630" spans="1:12" x14ac:dyDescent="0.25">
      <c r="A3630" s="2">
        <v>166327312022</v>
      </c>
      <c r="B3630" t="s">
        <v>740</v>
      </c>
      <c r="C3630" t="s">
        <v>660</v>
      </c>
      <c r="D3630" t="s">
        <v>716</v>
      </c>
      <c r="E3630" t="str">
        <f t="shared" si="56"/>
        <v>166327312022315 Overdown Drive</v>
      </c>
      <c r="I3630" t="s">
        <v>668</v>
      </c>
      <c r="J3630" t="s">
        <v>7656</v>
      </c>
      <c r="K3630" t="s">
        <v>30</v>
      </c>
      <c r="L3630" t="s">
        <v>38</v>
      </c>
    </row>
    <row r="3631" spans="1:12" x14ac:dyDescent="0.25">
      <c r="A3631" s="2">
        <v>166327312022</v>
      </c>
      <c r="B3631" t="s">
        <v>742</v>
      </c>
      <c r="C3631" t="s">
        <v>660</v>
      </c>
      <c r="D3631" t="s">
        <v>716</v>
      </c>
      <c r="E3631" t="str">
        <f t="shared" si="56"/>
        <v>166327312022149 Overdown Drive</v>
      </c>
      <c r="I3631" t="s">
        <v>668</v>
      </c>
      <c r="J3631" t="s">
        <v>7464</v>
      </c>
      <c r="K3631" t="s">
        <v>30</v>
      </c>
      <c r="L3631" t="s">
        <v>38</v>
      </c>
    </row>
    <row r="3632" spans="1:12" x14ac:dyDescent="0.25">
      <c r="A3632" s="2">
        <v>166327312022</v>
      </c>
      <c r="B3632" t="s">
        <v>733</v>
      </c>
      <c r="C3632" t="s">
        <v>660</v>
      </c>
      <c r="D3632" t="s">
        <v>716</v>
      </c>
      <c r="E3632" t="str">
        <f t="shared" si="56"/>
        <v>166327312022203 Overdown Drive</v>
      </c>
      <c r="I3632" t="s">
        <v>668</v>
      </c>
      <c r="J3632" t="s">
        <v>7655</v>
      </c>
      <c r="K3632" t="s">
        <v>30</v>
      </c>
      <c r="L3632" t="s">
        <v>38</v>
      </c>
    </row>
    <row r="3633" spans="1:12" x14ac:dyDescent="0.25">
      <c r="A3633" s="2">
        <v>166327312022</v>
      </c>
      <c r="B3633" t="s">
        <v>730</v>
      </c>
      <c r="C3633" t="s">
        <v>660</v>
      </c>
      <c r="D3633" t="s">
        <v>716</v>
      </c>
      <c r="E3633" t="str">
        <f t="shared" si="56"/>
        <v>166327312022209 Overdown Drive</v>
      </c>
      <c r="I3633" t="s">
        <v>668</v>
      </c>
      <c r="J3633" t="s">
        <v>7655</v>
      </c>
      <c r="K3633" t="s">
        <v>30</v>
      </c>
      <c r="L3633" t="s">
        <v>38</v>
      </c>
    </row>
    <row r="3634" spans="1:12" x14ac:dyDescent="0.25">
      <c r="A3634" s="2">
        <v>166327312022</v>
      </c>
      <c r="B3634" t="s">
        <v>726</v>
      </c>
      <c r="C3634" t="s">
        <v>660</v>
      </c>
      <c r="D3634" t="s">
        <v>716</v>
      </c>
      <c r="E3634" t="str">
        <f t="shared" si="56"/>
        <v>166327312022231 Overdown Drive</v>
      </c>
      <c r="I3634" t="s">
        <v>668</v>
      </c>
      <c r="J3634" t="s">
        <v>7657</v>
      </c>
      <c r="K3634" t="s">
        <v>30</v>
      </c>
      <c r="L3634" t="s">
        <v>38</v>
      </c>
    </row>
    <row r="3635" spans="1:12" x14ac:dyDescent="0.25">
      <c r="A3635" s="2">
        <v>166327312022</v>
      </c>
      <c r="B3635" t="s">
        <v>5575</v>
      </c>
      <c r="C3635" t="s">
        <v>660</v>
      </c>
      <c r="D3635" t="s">
        <v>716</v>
      </c>
      <c r="E3635" t="str">
        <f t="shared" si="56"/>
        <v>16632731202258 Nash Street</v>
      </c>
      <c r="I3635" t="s">
        <v>668</v>
      </c>
      <c r="J3635" t="s">
        <v>7661</v>
      </c>
      <c r="K3635" t="s">
        <v>30</v>
      </c>
      <c r="L3635" t="s">
        <v>38</v>
      </c>
    </row>
    <row r="3636" spans="1:12" x14ac:dyDescent="0.25">
      <c r="A3636" s="2">
        <v>166327312022</v>
      </c>
      <c r="B3636" t="s">
        <v>5576</v>
      </c>
      <c r="C3636" t="s">
        <v>660</v>
      </c>
      <c r="D3636" t="s">
        <v>716</v>
      </c>
      <c r="E3636" t="str">
        <f t="shared" si="56"/>
        <v>16632731202257 Niven Street</v>
      </c>
      <c r="I3636" t="s">
        <v>668</v>
      </c>
      <c r="J3636" t="s">
        <v>7654</v>
      </c>
      <c r="K3636" t="s">
        <v>30</v>
      </c>
      <c r="L3636" t="s">
        <v>38</v>
      </c>
    </row>
    <row r="3637" spans="1:12" x14ac:dyDescent="0.25">
      <c r="A3637" s="2">
        <v>166327312022</v>
      </c>
      <c r="B3637" t="s">
        <v>746</v>
      </c>
      <c r="C3637" t="s">
        <v>660</v>
      </c>
      <c r="D3637" t="s">
        <v>716</v>
      </c>
      <c r="E3637" t="str">
        <f t="shared" si="56"/>
        <v>166327312022157 Overdown Drive</v>
      </c>
      <c r="I3637" t="s">
        <v>668</v>
      </c>
      <c r="J3637" t="s">
        <v>7464</v>
      </c>
      <c r="K3637" t="s">
        <v>30</v>
      </c>
      <c r="L3637" t="s">
        <v>38</v>
      </c>
    </row>
    <row r="3638" spans="1:12" x14ac:dyDescent="0.25">
      <c r="A3638" s="2">
        <v>166327312022</v>
      </c>
      <c r="B3638" t="s">
        <v>724</v>
      </c>
      <c r="C3638" t="s">
        <v>660</v>
      </c>
      <c r="D3638" t="s">
        <v>716</v>
      </c>
      <c r="E3638" t="str">
        <f t="shared" si="56"/>
        <v>166327312022235 Overdown Drive</v>
      </c>
      <c r="I3638" t="s">
        <v>668</v>
      </c>
      <c r="J3638" t="s">
        <v>7657</v>
      </c>
      <c r="K3638" t="s">
        <v>30</v>
      </c>
      <c r="L3638" t="s">
        <v>38</v>
      </c>
    </row>
    <row r="3639" spans="1:12" x14ac:dyDescent="0.25">
      <c r="A3639" s="2">
        <v>166327312022</v>
      </c>
      <c r="B3639" t="s">
        <v>735</v>
      </c>
      <c r="C3639" t="s">
        <v>660</v>
      </c>
      <c r="D3639" t="s">
        <v>716</v>
      </c>
      <c r="E3639" t="str">
        <f t="shared" si="56"/>
        <v>166327312022309 Overdown Drive</v>
      </c>
      <c r="I3639" t="s">
        <v>668</v>
      </c>
      <c r="J3639" t="s">
        <v>7656</v>
      </c>
      <c r="K3639" t="s">
        <v>30</v>
      </c>
      <c r="L3639" t="s">
        <v>38</v>
      </c>
    </row>
    <row r="3640" spans="1:12" x14ac:dyDescent="0.25">
      <c r="A3640" s="2">
        <v>166327312022</v>
      </c>
      <c r="B3640" t="s">
        <v>5577</v>
      </c>
      <c r="C3640" t="s">
        <v>660</v>
      </c>
      <c r="D3640" t="s">
        <v>716</v>
      </c>
      <c r="E3640" t="str">
        <f t="shared" si="56"/>
        <v>1663273120223 Norris Close</v>
      </c>
      <c r="I3640" t="s">
        <v>668</v>
      </c>
      <c r="J3640" t="s">
        <v>7660</v>
      </c>
      <c r="K3640" t="s">
        <v>30</v>
      </c>
      <c r="L3640" t="s">
        <v>38</v>
      </c>
    </row>
    <row r="3641" spans="1:12" x14ac:dyDescent="0.25">
      <c r="A3641" s="2">
        <v>166327312022</v>
      </c>
      <c r="B3641" t="s">
        <v>5578</v>
      </c>
      <c r="C3641" t="s">
        <v>660</v>
      </c>
      <c r="D3641" t="s">
        <v>716</v>
      </c>
      <c r="E3641" t="str">
        <f t="shared" si="56"/>
        <v>16632731202261 Niven Street</v>
      </c>
      <c r="I3641" t="s">
        <v>668</v>
      </c>
      <c r="J3641" t="s">
        <v>7654</v>
      </c>
      <c r="K3641" t="s">
        <v>30</v>
      </c>
      <c r="L3641" t="s">
        <v>38</v>
      </c>
    </row>
    <row r="3642" spans="1:12" x14ac:dyDescent="0.25">
      <c r="A3642" s="2">
        <v>166327312022</v>
      </c>
      <c r="B3642" t="s">
        <v>5579</v>
      </c>
      <c r="C3642" t="s">
        <v>660</v>
      </c>
      <c r="D3642" t="s">
        <v>716</v>
      </c>
      <c r="E3642" t="str">
        <f t="shared" si="56"/>
        <v>1663273120223 Newton Crescent</v>
      </c>
      <c r="I3642" t="s">
        <v>668</v>
      </c>
      <c r="J3642" t="s">
        <v>7659</v>
      </c>
      <c r="K3642" t="s">
        <v>30</v>
      </c>
      <c r="L3642" t="s">
        <v>38</v>
      </c>
    </row>
    <row r="3643" spans="1:12" x14ac:dyDescent="0.25">
      <c r="A3643" s="2">
        <v>166327312022</v>
      </c>
      <c r="B3643" t="s">
        <v>5580</v>
      </c>
      <c r="C3643" t="s">
        <v>660</v>
      </c>
      <c r="D3643" t="s">
        <v>716</v>
      </c>
      <c r="E3643" t="str">
        <f t="shared" si="56"/>
        <v>16632731202267 Niven Street</v>
      </c>
      <c r="I3643" t="s">
        <v>668</v>
      </c>
      <c r="J3643" t="s">
        <v>7654</v>
      </c>
      <c r="K3643" t="s">
        <v>30</v>
      </c>
      <c r="L3643" t="s">
        <v>38</v>
      </c>
    </row>
    <row r="3644" spans="1:12" x14ac:dyDescent="0.25">
      <c r="A3644" s="2">
        <v>166327312022</v>
      </c>
      <c r="B3644" t="s">
        <v>722</v>
      </c>
      <c r="C3644" t="s">
        <v>660</v>
      </c>
      <c r="D3644" t="s">
        <v>716</v>
      </c>
      <c r="E3644" t="str">
        <f t="shared" si="56"/>
        <v>1663273120229 Nichols Crescent</v>
      </c>
      <c r="I3644" t="s">
        <v>668</v>
      </c>
      <c r="J3644" t="s">
        <v>7658</v>
      </c>
      <c r="K3644" t="s">
        <v>30</v>
      </c>
      <c r="L3644" t="s">
        <v>38</v>
      </c>
    </row>
    <row r="3645" spans="1:12" x14ac:dyDescent="0.25">
      <c r="A3645" s="2">
        <v>166327312035</v>
      </c>
      <c r="B3645" t="s">
        <v>5581</v>
      </c>
      <c r="C3645" t="s">
        <v>660</v>
      </c>
      <c r="D3645" t="s">
        <v>714</v>
      </c>
      <c r="E3645" t="str">
        <f t="shared" si="56"/>
        <v>16632731203558/60 Baird Street</v>
      </c>
      <c r="I3645" t="s">
        <v>668</v>
      </c>
      <c r="J3645" t="s">
        <v>7662</v>
      </c>
      <c r="K3645" t="s">
        <v>30</v>
      </c>
      <c r="L3645" t="s">
        <v>38</v>
      </c>
    </row>
    <row r="3646" spans="1:12" x14ac:dyDescent="0.25">
      <c r="A3646" s="2">
        <v>166327312035</v>
      </c>
      <c r="B3646" t="s">
        <v>5582</v>
      </c>
      <c r="C3646" t="s">
        <v>660</v>
      </c>
      <c r="D3646" t="s">
        <v>714</v>
      </c>
      <c r="E3646" t="str">
        <f t="shared" si="56"/>
        <v>16632731203534/36 Baird Street</v>
      </c>
      <c r="I3646" t="s">
        <v>668</v>
      </c>
      <c r="J3646" t="s">
        <v>7662</v>
      </c>
      <c r="K3646" t="s">
        <v>30</v>
      </c>
      <c r="L3646" t="s">
        <v>38</v>
      </c>
    </row>
    <row r="3647" spans="1:12" x14ac:dyDescent="0.25">
      <c r="A3647" s="2">
        <v>166327312035</v>
      </c>
      <c r="B3647" t="s">
        <v>5583</v>
      </c>
      <c r="C3647" t="s">
        <v>660</v>
      </c>
      <c r="D3647" t="s">
        <v>714</v>
      </c>
      <c r="E3647" t="str">
        <f t="shared" si="56"/>
        <v>16632731203553/55 Baird Street</v>
      </c>
      <c r="I3647" t="s">
        <v>668</v>
      </c>
      <c r="J3647" t="s">
        <v>7663</v>
      </c>
      <c r="K3647" t="s">
        <v>30</v>
      </c>
      <c r="L3647" t="s">
        <v>38</v>
      </c>
    </row>
    <row r="3648" spans="1:12" x14ac:dyDescent="0.25">
      <c r="A3648" s="2">
        <v>166327312035</v>
      </c>
      <c r="B3648" t="s">
        <v>5584</v>
      </c>
      <c r="C3648" t="s">
        <v>660</v>
      </c>
      <c r="D3648" t="s">
        <v>714</v>
      </c>
      <c r="E3648" t="str">
        <f t="shared" si="56"/>
        <v>16632731203541/43 Baird Street</v>
      </c>
      <c r="I3648" t="s">
        <v>668</v>
      </c>
      <c r="J3648" t="s">
        <v>7663</v>
      </c>
      <c r="K3648" t="s">
        <v>30</v>
      </c>
      <c r="L3648" t="s">
        <v>38</v>
      </c>
    </row>
    <row r="3649" spans="1:12" x14ac:dyDescent="0.25">
      <c r="A3649" s="2">
        <v>166327312035</v>
      </c>
      <c r="B3649" t="s">
        <v>5585</v>
      </c>
      <c r="C3649" t="s">
        <v>660</v>
      </c>
      <c r="D3649" t="s">
        <v>714</v>
      </c>
      <c r="E3649" t="str">
        <f t="shared" si="56"/>
        <v>16632731203525/27 Baird Street</v>
      </c>
      <c r="I3649" t="s">
        <v>668</v>
      </c>
      <c r="J3649" t="s">
        <v>7663</v>
      </c>
      <c r="K3649" t="s">
        <v>30</v>
      </c>
      <c r="L3649" t="s">
        <v>38</v>
      </c>
    </row>
    <row r="3650" spans="1:12" x14ac:dyDescent="0.25">
      <c r="A3650" s="2">
        <v>166327312035</v>
      </c>
      <c r="B3650" t="s">
        <v>5586</v>
      </c>
      <c r="C3650" t="s">
        <v>660</v>
      </c>
      <c r="D3650" t="s">
        <v>714</v>
      </c>
      <c r="E3650" t="str">
        <f t="shared" si="56"/>
        <v>16632731203546/48 Baird Street</v>
      </c>
      <c r="I3650" t="s">
        <v>668</v>
      </c>
      <c r="J3650" t="s">
        <v>7662</v>
      </c>
      <c r="K3650" t="s">
        <v>30</v>
      </c>
      <c r="L3650" t="s">
        <v>38</v>
      </c>
    </row>
    <row r="3651" spans="1:12" x14ac:dyDescent="0.25">
      <c r="A3651" s="2">
        <v>166327312035</v>
      </c>
      <c r="B3651" t="s">
        <v>5587</v>
      </c>
      <c r="C3651" t="s">
        <v>660</v>
      </c>
      <c r="D3651" t="s">
        <v>714</v>
      </c>
      <c r="E3651" t="str">
        <f t="shared" si="56"/>
        <v>16632731203569/71 Baird Street</v>
      </c>
      <c r="I3651" t="s">
        <v>668</v>
      </c>
      <c r="J3651" t="s">
        <v>7663</v>
      </c>
      <c r="K3651" t="s">
        <v>30</v>
      </c>
      <c r="L3651" t="s">
        <v>38</v>
      </c>
    </row>
    <row r="3652" spans="1:12" x14ac:dyDescent="0.25">
      <c r="A3652" s="2">
        <v>166327312035</v>
      </c>
      <c r="B3652" t="s">
        <v>5588</v>
      </c>
      <c r="C3652" t="s">
        <v>660</v>
      </c>
      <c r="D3652" t="s">
        <v>714</v>
      </c>
      <c r="E3652" t="str">
        <f t="shared" si="56"/>
        <v>16632731203589/91 Northey Avenue</v>
      </c>
      <c r="I3652" t="s">
        <v>668</v>
      </c>
      <c r="J3652" t="s">
        <v>7664</v>
      </c>
      <c r="K3652" t="s">
        <v>30</v>
      </c>
      <c r="L3652" t="s">
        <v>38</v>
      </c>
    </row>
    <row r="3653" spans="1:12" x14ac:dyDescent="0.25">
      <c r="A3653" s="2">
        <v>166327312035</v>
      </c>
      <c r="B3653" t="s">
        <v>5589</v>
      </c>
      <c r="C3653" t="s">
        <v>660</v>
      </c>
      <c r="D3653" t="s">
        <v>714</v>
      </c>
      <c r="E3653" t="str">
        <f t="shared" si="56"/>
        <v>16632731203577/79 Northey Avenue</v>
      </c>
      <c r="I3653" t="s">
        <v>668</v>
      </c>
      <c r="J3653" t="s">
        <v>7664</v>
      </c>
      <c r="K3653" t="s">
        <v>30</v>
      </c>
      <c r="L3653" t="s">
        <v>38</v>
      </c>
    </row>
    <row r="3654" spans="1:12" x14ac:dyDescent="0.25">
      <c r="A3654" s="2">
        <v>166327312035</v>
      </c>
      <c r="B3654" t="s">
        <v>5590</v>
      </c>
      <c r="C3654" t="s">
        <v>660</v>
      </c>
      <c r="D3654" t="s">
        <v>714</v>
      </c>
      <c r="E3654" t="str">
        <f t="shared" si="56"/>
        <v>166327312035101/103 Northey Avenue</v>
      </c>
      <c r="I3654" t="s">
        <v>668</v>
      </c>
      <c r="J3654" t="s">
        <v>7664</v>
      </c>
      <c r="K3654" t="s">
        <v>30</v>
      </c>
      <c r="L3654" t="s">
        <v>38</v>
      </c>
    </row>
    <row r="3655" spans="1:12" x14ac:dyDescent="0.25">
      <c r="A3655" s="2">
        <v>166327312052</v>
      </c>
      <c r="B3655" t="s">
        <v>5591</v>
      </c>
      <c r="C3655" t="s">
        <v>660</v>
      </c>
      <c r="D3655" t="s">
        <v>713</v>
      </c>
      <c r="E3655" t="str">
        <f t="shared" si="56"/>
        <v>16632731205246/48 Goodall Avenue</v>
      </c>
      <c r="I3655" t="s">
        <v>668</v>
      </c>
      <c r="J3655" t="s">
        <v>7665</v>
      </c>
      <c r="K3655" t="s">
        <v>30</v>
      </c>
      <c r="L3655" t="s">
        <v>38</v>
      </c>
    </row>
    <row r="3656" spans="1:12" x14ac:dyDescent="0.25">
      <c r="A3656" s="2">
        <v>166327312052</v>
      </c>
      <c r="B3656" t="s">
        <v>5592</v>
      </c>
      <c r="C3656" t="s">
        <v>660</v>
      </c>
      <c r="D3656" t="s">
        <v>713</v>
      </c>
      <c r="E3656" t="str">
        <f t="shared" si="56"/>
        <v>16632731205221/23 Grant Street</v>
      </c>
      <c r="I3656" t="s">
        <v>668</v>
      </c>
      <c r="J3656" t="s">
        <v>7666</v>
      </c>
      <c r="K3656" t="s">
        <v>30</v>
      </c>
      <c r="L3656" t="s">
        <v>38</v>
      </c>
    </row>
    <row r="3657" spans="1:12" x14ac:dyDescent="0.25">
      <c r="A3657" s="2">
        <v>166327312052</v>
      </c>
      <c r="B3657" t="s">
        <v>5593</v>
      </c>
      <c r="C3657" t="s">
        <v>660</v>
      </c>
      <c r="D3657" t="s">
        <v>713</v>
      </c>
      <c r="E3657" t="str">
        <f t="shared" si="56"/>
        <v>16632731205229/31 Grant Street</v>
      </c>
      <c r="I3657" t="s">
        <v>668</v>
      </c>
      <c r="J3657" t="s">
        <v>7666</v>
      </c>
      <c r="K3657" t="s">
        <v>30</v>
      </c>
      <c r="L3657" t="s">
        <v>38</v>
      </c>
    </row>
    <row r="3658" spans="1:12" x14ac:dyDescent="0.25">
      <c r="A3658" s="2">
        <v>166327312052</v>
      </c>
      <c r="B3658" t="s">
        <v>5594</v>
      </c>
      <c r="C3658" t="s">
        <v>660</v>
      </c>
      <c r="D3658" t="s">
        <v>713</v>
      </c>
      <c r="E3658" t="str">
        <f t="shared" si="56"/>
        <v>16632731205234/36 Goodall Avenue</v>
      </c>
      <c r="I3658" t="s">
        <v>668</v>
      </c>
      <c r="J3658" t="s">
        <v>7665</v>
      </c>
      <c r="K3658" t="s">
        <v>30</v>
      </c>
      <c r="L3658" t="s">
        <v>38</v>
      </c>
    </row>
    <row r="3659" spans="1:12" x14ac:dyDescent="0.25">
      <c r="A3659" s="2">
        <v>166327312052</v>
      </c>
      <c r="B3659" t="s">
        <v>5595</v>
      </c>
      <c r="C3659" t="s">
        <v>660</v>
      </c>
      <c r="D3659" t="s">
        <v>713</v>
      </c>
      <c r="E3659" t="str">
        <f t="shared" si="56"/>
        <v>16632731205286/88 Grant Street</v>
      </c>
      <c r="I3659" t="s">
        <v>668</v>
      </c>
      <c r="J3659" t="s">
        <v>7667</v>
      </c>
      <c r="K3659" t="s">
        <v>30</v>
      </c>
      <c r="L3659" t="s">
        <v>38</v>
      </c>
    </row>
    <row r="3660" spans="1:12" x14ac:dyDescent="0.25">
      <c r="A3660" s="2">
        <v>166327312052</v>
      </c>
      <c r="B3660" t="s">
        <v>5596</v>
      </c>
      <c r="C3660" t="s">
        <v>660</v>
      </c>
      <c r="D3660" t="s">
        <v>713</v>
      </c>
      <c r="E3660" t="str">
        <f t="shared" si="56"/>
        <v>16632731205272/74 Grant Street</v>
      </c>
      <c r="I3660" t="s">
        <v>668</v>
      </c>
      <c r="J3660" t="s">
        <v>7668</v>
      </c>
      <c r="K3660" t="s">
        <v>30</v>
      </c>
      <c r="L3660" t="s">
        <v>38</v>
      </c>
    </row>
    <row r="3661" spans="1:12" x14ac:dyDescent="0.25">
      <c r="A3661" s="2">
        <v>166327312052</v>
      </c>
      <c r="B3661" t="s">
        <v>5597</v>
      </c>
      <c r="C3661" t="s">
        <v>660</v>
      </c>
      <c r="D3661" t="s">
        <v>713</v>
      </c>
      <c r="E3661" t="str">
        <f t="shared" ref="E3661:E3724" si="57">CONCATENATE(A3661,B3661)</f>
        <v>16632731205271/73 Grant Street</v>
      </c>
      <c r="I3661" t="s">
        <v>668</v>
      </c>
      <c r="J3661" t="s">
        <v>7668</v>
      </c>
      <c r="K3661" t="s">
        <v>30</v>
      </c>
      <c r="L3661" t="s">
        <v>38</v>
      </c>
    </row>
    <row r="3662" spans="1:12" x14ac:dyDescent="0.25">
      <c r="A3662" s="2">
        <v>166327312052</v>
      </c>
      <c r="B3662" t="s">
        <v>5598</v>
      </c>
      <c r="C3662" t="s">
        <v>660</v>
      </c>
      <c r="D3662" t="s">
        <v>713</v>
      </c>
      <c r="E3662" t="str">
        <f t="shared" si="57"/>
        <v>16632731205237/39 Grant Street</v>
      </c>
      <c r="I3662" t="s">
        <v>668</v>
      </c>
      <c r="J3662" t="s">
        <v>7666</v>
      </c>
      <c r="K3662" t="s">
        <v>30</v>
      </c>
      <c r="L3662" t="s">
        <v>38</v>
      </c>
    </row>
    <row r="3663" spans="1:12" x14ac:dyDescent="0.25">
      <c r="A3663" s="2">
        <v>166327312052</v>
      </c>
      <c r="B3663" t="s">
        <v>5599</v>
      </c>
      <c r="C3663" t="s">
        <v>660</v>
      </c>
      <c r="D3663" t="s">
        <v>713</v>
      </c>
      <c r="E3663" t="str">
        <f t="shared" si="57"/>
        <v>16632731205254/56 Goodall Avenue</v>
      </c>
      <c r="I3663" t="s">
        <v>668</v>
      </c>
      <c r="J3663" t="s">
        <v>7665</v>
      </c>
      <c r="K3663" t="s">
        <v>30</v>
      </c>
      <c r="L3663" t="s">
        <v>38</v>
      </c>
    </row>
    <row r="3664" spans="1:12" x14ac:dyDescent="0.25">
      <c r="A3664" s="2">
        <v>166327312052</v>
      </c>
      <c r="B3664" t="s">
        <v>5600</v>
      </c>
      <c r="C3664" t="s">
        <v>660</v>
      </c>
      <c r="D3664" t="s">
        <v>713</v>
      </c>
      <c r="E3664" t="str">
        <f t="shared" si="57"/>
        <v>16632731205263/65 Grant Street</v>
      </c>
      <c r="I3664" t="s">
        <v>668</v>
      </c>
      <c r="J3664" t="s">
        <v>7668</v>
      </c>
      <c r="K3664" t="s">
        <v>30</v>
      </c>
      <c r="L3664" t="s">
        <v>38</v>
      </c>
    </row>
    <row r="3665" spans="1:12" x14ac:dyDescent="0.25">
      <c r="A3665" s="2">
        <v>166327312062</v>
      </c>
      <c r="B3665" t="s">
        <v>5601</v>
      </c>
      <c r="C3665" t="s">
        <v>660</v>
      </c>
      <c r="D3665" t="s">
        <v>712</v>
      </c>
      <c r="E3665" t="str">
        <f t="shared" si="57"/>
        <v>16632731206218/20 Glendale Boulevard</v>
      </c>
      <c r="I3665" t="s">
        <v>668</v>
      </c>
      <c r="J3665" t="s">
        <v>7669</v>
      </c>
      <c r="K3665" t="s">
        <v>30</v>
      </c>
      <c r="L3665" t="s">
        <v>38</v>
      </c>
    </row>
    <row r="3666" spans="1:12" x14ac:dyDescent="0.25">
      <c r="A3666" s="2">
        <v>166327312062</v>
      </c>
      <c r="B3666" t="s">
        <v>5602</v>
      </c>
      <c r="C3666" t="s">
        <v>660</v>
      </c>
      <c r="D3666" t="s">
        <v>712</v>
      </c>
      <c r="E3666" t="str">
        <f t="shared" si="57"/>
        <v>16632731206267/69 Grant Street</v>
      </c>
      <c r="I3666" t="s">
        <v>668</v>
      </c>
      <c r="J3666" t="s">
        <v>7668</v>
      </c>
      <c r="K3666" t="s">
        <v>30</v>
      </c>
      <c r="L3666" t="s">
        <v>38</v>
      </c>
    </row>
    <row r="3667" spans="1:12" x14ac:dyDescent="0.25">
      <c r="A3667" s="2">
        <v>166327312062</v>
      </c>
      <c r="B3667" t="s">
        <v>5603</v>
      </c>
      <c r="C3667" t="s">
        <v>660</v>
      </c>
      <c r="D3667" t="s">
        <v>712</v>
      </c>
      <c r="E3667" t="str">
        <f t="shared" si="57"/>
        <v>16632731206222/24 George Crescent</v>
      </c>
      <c r="I3667" t="s">
        <v>668</v>
      </c>
      <c r="J3667" t="s">
        <v>7670</v>
      </c>
      <c r="K3667" t="s">
        <v>30</v>
      </c>
      <c r="L3667" t="s">
        <v>38</v>
      </c>
    </row>
    <row r="3668" spans="1:12" x14ac:dyDescent="0.25">
      <c r="A3668" s="2">
        <v>166327312062</v>
      </c>
      <c r="B3668" t="s">
        <v>5604</v>
      </c>
      <c r="C3668" t="s">
        <v>660</v>
      </c>
      <c r="D3668" t="s">
        <v>712</v>
      </c>
      <c r="E3668" t="str">
        <f t="shared" si="57"/>
        <v>16632731206255/57 Grant Street</v>
      </c>
      <c r="I3668" t="s">
        <v>668</v>
      </c>
      <c r="J3668" t="s">
        <v>7668</v>
      </c>
      <c r="K3668" t="s">
        <v>30</v>
      </c>
      <c r="L3668" t="s">
        <v>38</v>
      </c>
    </row>
    <row r="3669" spans="1:12" x14ac:dyDescent="0.25">
      <c r="A3669" s="2">
        <v>166327312062</v>
      </c>
      <c r="B3669" t="s">
        <v>5605</v>
      </c>
      <c r="C3669" t="s">
        <v>660</v>
      </c>
      <c r="D3669" t="s">
        <v>712</v>
      </c>
      <c r="E3669" t="str">
        <f t="shared" si="57"/>
        <v>16632731206233/35 Grant Street</v>
      </c>
      <c r="I3669" t="s">
        <v>668</v>
      </c>
      <c r="J3669" t="s">
        <v>7666</v>
      </c>
      <c r="K3669" t="s">
        <v>30</v>
      </c>
      <c r="L3669" t="s">
        <v>38</v>
      </c>
    </row>
    <row r="3670" spans="1:12" x14ac:dyDescent="0.25">
      <c r="A3670" s="2">
        <v>166327312062</v>
      </c>
      <c r="B3670" t="s">
        <v>5606</v>
      </c>
      <c r="C3670" t="s">
        <v>660</v>
      </c>
      <c r="D3670" t="s">
        <v>712</v>
      </c>
      <c r="E3670" t="str">
        <f t="shared" si="57"/>
        <v>16632731206233/35 Gordon Street</v>
      </c>
      <c r="I3670" t="s">
        <v>668</v>
      </c>
      <c r="J3670" t="s">
        <v>7671</v>
      </c>
      <c r="K3670" t="s">
        <v>30</v>
      </c>
      <c r="L3670" t="s">
        <v>38</v>
      </c>
    </row>
    <row r="3671" spans="1:12" x14ac:dyDescent="0.25">
      <c r="A3671" s="2">
        <v>166327312062</v>
      </c>
      <c r="B3671" t="s">
        <v>5607</v>
      </c>
      <c r="C3671" t="s">
        <v>660</v>
      </c>
      <c r="D3671" t="s">
        <v>712</v>
      </c>
      <c r="E3671" t="str">
        <f t="shared" si="57"/>
        <v>1663273120626/8 George Crescent</v>
      </c>
      <c r="I3671" t="s">
        <v>668</v>
      </c>
      <c r="J3671" t="s">
        <v>7670</v>
      </c>
      <c r="K3671" t="s">
        <v>30</v>
      </c>
      <c r="L3671" t="s">
        <v>38</v>
      </c>
    </row>
    <row r="3672" spans="1:12" x14ac:dyDescent="0.25">
      <c r="A3672" s="2">
        <v>166327312062</v>
      </c>
      <c r="B3672" t="s">
        <v>5608</v>
      </c>
      <c r="C3672" t="s">
        <v>660</v>
      </c>
      <c r="D3672" t="s">
        <v>712</v>
      </c>
      <c r="E3672" t="str">
        <f t="shared" si="57"/>
        <v>16632731206276/78 Grant Street</v>
      </c>
      <c r="I3672" t="s">
        <v>668</v>
      </c>
      <c r="J3672" t="s">
        <v>7667</v>
      </c>
      <c r="K3672" t="s">
        <v>30</v>
      </c>
      <c r="L3672" t="s">
        <v>38</v>
      </c>
    </row>
    <row r="3673" spans="1:12" x14ac:dyDescent="0.25">
      <c r="A3673" s="2">
        <v>166327312062</v>
      </c>
      <c r="B3673" t="s">
        <v>5609</v>
      </c>
      <c r="C3673" t="s">
        <v>660</v>
      </c>
      <c r="D3673" t="s">
        <v>712</v>
      </c>
      <c r="E3673" t="str">
        <f t="shared" si="57"/>
        <v>16632731206225/27 Grant Street</v>
      </c>
      <c r="I3673" t="s">
        <v>668</v>
      </c>
      <c r="J3673" t="s">
        <v>7666</v>
      </c>
      <c r="K3673" t="s">
        <v>30</v>
      </c>
      <c r="L3673" t="s">
        <v>38</v>
      </c>
    </row>
    <row r="3674" spans="1:12" x14ac:dyDescent="0.25">
      <c r="A3674" s="2">
        <v>166327312062</v>
      </c>
      <c r="B3674" t="s">
        <v>5610</v>
      </c>
      <c r="C3674" t="s">
        <v>660</v>
      </c>
      <c r="D3674" t="s">
        <v>712</v>
      </c>
      <c r="E3674" t="str">
        <f t="shared" si="57"/>
        <v>16632731206242/44 Goodall Avenue</v>
      </c>
      <c r="I3674" t="s">
        <v>668</v>
      </c>
      <c r="J3674" t="s">
        <v>7665</v>
      </c>
      <c r="K3674" t="s">
        <v>30</v>
      </c>
      <c r="L3674" t="s">
        <v>38</v>
      </c>
    </row>
    <row r="3675" spans="1:12" x14ac:dyDescent="0.25">
      <c r="A3675" s="2">
        <v>166327312062</v>
      </c>
      <c r="B3675" t="s">
        <v>5611</v>
      </c>
      <c r="C3675" t="s">
        <v>660</v>
      </c>
      <c r="D3675" t="s">
        <v>712</v>
      </c>
      <c r="E3675" t="str">
        <f t="shared" si="57"/>
        <v>16632731206250/52 Goodall Avenue</v>
      </c>
      <c r="I3675" t="s">
        <v>668</v>
      </c>
      <c r="J3675" t="s">
        <v>7665</v>
      </c>
      <c r="K3675" t="s">
        <v>30</v>
      </c>
      <c r="L3675" t="s">
        <v>38</v>
      </c>
    </row>
    <row r="3676" spans="1:12" x14ac:dyDescent="0.25">
      <c r="A3676" s="2">
        <v>166327312062</v>
      </c>
      <c r="B3676" t="s">
        <v>5612</v>
      </c>
      <c r="C3676" t="s">
        <v>660</v>
      </c>
      <c r="D3676" t="s">
        <v>712</v>
      </c>
      <c r="E3676" t="str">
        <f t="shared" si="57"/>
        <v>16632731206268/70 Grant Street</v>
      </c>
      <c r="I3676" t="s">
        <v>668</v>
      </c>
      <c r="J3676" t="s">
        <v>7667</v>
      </c>
      <c r="K3676" t="s">
        <v>30</v>
      </c>
      <c r="L3676" t="s">
        <v>38</v>
      </c>
    </row>
    <row r="3677" spans="1:12" x14ac:dyDescent="0.25">
      <c r="A3677" s="2">
        <v>166327312075</v>
      </c>
      <c r="B3677" t="s">
        <v>5613</v>
      </c>
      <c r="C3677" t="s">
        <v>660</v>
      </c>
      <c r="D3677" t="s">
        <v>711</v>
      </c>
      <c r="E3677" t="str">
        <f t="shared" si="57"/>
        <v>16632731207569/71 Mackenzie Crescent</v>
      </c>
      <c r="I3677" t="s">
        <v>668</v>
      </c>
      <c r="J3677" t="s">
        <v>7672</v>
      </c>
      <c r="K3677" t="s">
        <v>30</v>
      </c>
      <c r="L3677" t="s">
        <v>38</v>
      </c>
    </row>
    <row r="3678" spans="1:12" x14ac:dyDescent="0.25">
      <c r="A3678" s="2">
        <v>166327312075</v>
      </c>
      <c r="B3678" t="s">
        <v>5614</v>
      </c>
      <c r="C3678" t="s">
        <v>660</v>
      </c>
      <c r="D3678" t="s">
        <v>711</v>
      </c>
      <c r="E3678" t="str">
        <f t="shared" si="57"/>
        <v>16632731207557/59 Mackenzie Crescent</v>
      </c>
      <c r="I3678" t="s">
        <v>668</v>
      </c>
      <c r="J3678" t="s">
        <v>7672</v>
      </c>
      <c r="K3678" t="s">
        <v>30</v>
      </c>
      <c r="L3678" t="s">
        <v>38</v>
      </c>
    </row>
    <row r="3679" spans="1:12" x14ac:dyDescent="0.25">
      <c r="A3679" s="2">
        <v>166327312075</v>
      </c>
      <c r="B3679" t="s">
        <v>5615</v>
      </c>
      <c r="C3679" t="s">
        <v>660</v>
      </c>
      <c r="D3679" t="s">
        <v>711</v>
      </c>
      <c r="E3679" t="str">
        <f t="shared" si="57"/>
        <v>16632731207519/21 McLean Street</v>
      </c>
      <c r="I3679" t="s">
        <v>668</v>
      </c>
      <c r="J3679" t="s">
        <v>7673</v>
      </c>
      <c r="K3679" t="s">
        <v>30</v>
      </c>
      <c r="L3679" t="s">
        <v>38</v>
      </c>
    </row>
    <row r="3680" spans="1:12" x14ac:dyDescent="0.25">
      <c r="A3680" s="2">
        <v>166327312075</v>
      </c>
      <c r="B3680" t="s">
        <v>5616</v>
      </c>
      <c r="C3680" t="s">
        <v>660</v>
      </c>
      <c r="D3680" t="s">
        <v>711</v>
      </c>
      <c r="E3680" t="str">
        <f t="shared" si="57"/>
        <v>1663273120757/9 McLean Street</v>
      </c>
      <c r="I3680" t="s">
        <v>668</v>
      </c>
      <c r="J3680" t="s">
        <v>7673</v>
      </c>
      <c r="K3680" t="s">
        <v>30</v>
      </c>
      <c r="L3680" t="s">
        <v>38</v>
      </c>
    </row>
    <row r="3681" spans="1:12" x14ac:dyDescent="0.25">
      <c r="A3681" s="2">
        <v>166327312075</v>
      </c>
      <c r="B3681" t="s">
        <v>5617</v>
      </c>
      <c r="C3681" t="s">
        <v>660</v>
      </c>
      <c r="D3681" t="s">
        <v>711</v>
      </c>
      <c r="E3681" t="str">
        <f t="shared" si="57"/>
        <v>1663273120757/9 McCullough Crescent</v>
      </c>
      <c r="I3681" t="s">
        <v>668</v>
      </c>
      <c r="J3681" t="s">
        <v>7674</v>
      </c>
      <c r="K3681" t="s">
        <v>30</v>
      </c>
      <c r="L3681" t="s">
        <v>38</v>
      </c>
    </row>
    <row r="3682" spans="1:12" x14ac:dyDescent="0.25">
      <c r="A3682" s="2">
        <v>166327312075</v>
      </c>
      <c r="B3682" t="s">
        <v>5618</v>
      </c>
      <c r="C3682" t="s">
        <v>660</v>
      </c>
      <c r="D3682" t="s">
        <v>711</v>
      </c>
      <c r="E3682" t="str">
        <f t="shared" si="57"/>
        <v>16632731207519/21 McCullough Crescent</v>
      </c>
      <c r="I3682" t="s">
        <v>668</v>
      </c>
      <c r="J3682" t="s">
        <v>7674</v>
      </c>
      <c r="K3682" t="s">
        <v>30</v>
      </c>
      <c r="L3682" t="s">
        <v>38</v>
      </c>
    </row>
    <row r="3683" spans="1:12" x14ac:dyDescent="0.25">
      <c r="A3683" s="2">
        <v>166327312075</v>
      </c>
      <c r="B3683" t="s">
        <v>5619</v>
      </c>
      <c r="C3683" t="s">
        <v>660</v>
      </c>
      <c r="D3683" t="s">
        <v>711</v>
      </c>
      <c r="E3683" t="str">
        <f t="shared" si="57"/>
        <v>16632731207527/29 McCullough Crescent</v>
      </c>
      <c r="I3683" t="s">
        <v>668</v>
      </c>
      <c r="J3683" t="s">
        <v>7674</v>
      </c>
      <c r="K3683" t="s">
        <v>30</v>
      </c>
      <c r="L3683" t="s">
        <v>38</v>
      </c>
    </row>
    <row r="3684" spans="1:12" x14ac:dyDescent="0.25">
      <c r="A3684" s="2">
        <v>166327312075</v>
      </c>
      <c r="B3684" t="s">
        <v>5620</v>
      </c>
      <c r="C3684" t="s">
        <v>660</v>
      </c>
      <c r="D3684" t="s">
        <v>711</v>
      </c>
      <c r="E3684" t="str">
        <f t="shared" si="57"/>
        <v>16632731207545/47 Mackenzie Crescent</v>
      </c>
      <c r="I3684" t="s">
        <v>668</v>
      </c>
      <c r="J3684" t="s">
        <v>7672</v>
      </c>
      <c r="K3684" t="s">
        <v>30</v>
      </c>
      <c r="L3684" t="s">
        <v>38</v>
      </c>
    </row>
    <row r="3685" spans="1:12" x14ac:dyDescent="0.25">
      <c r="A3685" s="2">
        <v>166327312075</v>
      </c>
      <c r="B3685" t="s">
        <v>5621</v>
      </c>
      <c r="C3685" t="s">
        <v>660</v>
      </c>
      <c r="D3685" t="s">
        <v>711</v>
      </c>
      <c r="E3685" t="str">
        <f t="shared" si="57"/>
        <v>16632731207564/66 McLevin Crescent</v>
      </c>
      <c r="I3685" t="s">
        <v>668</v>
      </c>
      <c r="J3685" t="s">
        <v>7675</v>
      </c>
      <c r="K3685" t="s">
        <v>30</v>
      </c>
      <c r="L3685" t="s">
        <v>38</v>
      </c>
    </row>
    <row r="3686" spans="1:12" x14ac:dyDescent="0.25">
      <c r="A3686" s="2">
        <v>166327312075</v>
      </c>
      <c r="B3686" t="s">
        <v>5622</v>
      </c>
      <c r="C3686" t="s">
        <v>660</v>
      </c>
      <c r="D3686" t="s">
        <v>711</v>
      </c>
      <c r="E3686" t="str">
        <f t="shared" si="57"/>
        <v>16632731207556/58 McLevin Crescent</v>
      </c>
      <c r="I3686" t="s">
        <v>668</v>
      </c>
      <c r="J3686" t="s">
        <v>7675</v>
      </c>
      <c r="K3686" t="s">
        <v>30</v>
      </c>
      <c r="L3686" t="s">
        <v>38</v>
      </c>
    </row>
    <row r="3687" spans="1:12" x14ac:dyDescent="0.25">
      <c r="A3687" s="2">
        <v>166327312079</v>
      </c>
      <c r="B3687" t="s">
        <v>710</v>
      </c>
      <c r="C3687" t="s">
        <v>660</v>
      </c>
      <c r="D3687" t="s">
        <v>698</v>
      </c>
      <c r="E3687" t="str">
        <f t="shared" si="57"/>
        <v>16632731207944 Rutherford Drive</v>
      </c>
      <c r="I3687" t="s">
        <v>668</v>
      </c>
      <c r="J3687" t="s">
        <v>7676</v>
      </c>
      <c r="K3687" t="s">
        <v>30</v>
      </c>
      <c r="L3687" t="s">
        <v>38</v>
      </c>
    </row>
    <row r="3688" spans="1:12" x14ac:dyDescent="0.25">
      <c r="A3688" s="2">
        <v>166327312079</v>
      </c>
      <c r="B3688" t="s">
        <v>708</v>
      </c>
      <c r="C3688" t="s">
        <v>660</v>
      </c>
      <c r="D3688" t="s">
        <v>698</v>
      </c>
      <c r="E3688" t="str">
        <f t="shared" si="57"/>
        <v>16632731207952 Rutherford Drive</v>
      </c>
      <c r="I3688" t="s">
        <v>668</v>
      </c>
      <c r="J3688" t="s">
        <v>7676</v>
      </c>
      <c r="K3688" t="s">
        <v>30</v>
      </c>
      <c r="L3688" t="s">
        <v>38</v>
      </c>
    </row>
    <row r="3689" spans="1:12" x14ac:dyDescent="0.25">
      <c r="A3689" s="2">
        <v>166327312079</v>
      </c>
      <c r="B3689" t="s">
        <v>705</v>
      </c>
      <c r="C3689" t="s">
        <v>660</v>
      </c>
      <c r="D3689" t="s">
        <v>698</v>
      </c>
      <c r="E3689" t="str">
        <f t="shared" si="57"/>
        <v>16632731207952 Russell Crescent</v>
      </c>
      <c r="I3689" t="s">
        <v>668</v>
      </c>
      <c r="J3689" t="s">
        <v>7677</v>
      </c>
      <c r="K3689" t="s">
        <v>30</v>
      </c>
      <c r="L3689" t="s">
        <v>38</v>
      </c>
    </row>
    <row r="3690" spans="1:12" x14ac:dyDescent="0.25">
      <c r="A3690" s="2">
        <v>166327312079</v>
      </c>
      <c r="B3690" t="s">
        <v>703</v>
      </c>
      <c r="C3690" t="s">
        <v>660</v>
      </c>
      <c r="D3690" t="s">
        <v>698</v>
      </c>
      <c r="E3690" t="str">
        <f t="shared" si="57"/>
        <v>16632731207956 Russell Crescent</v>
      </c>
      <c r="I3690" t="s">
        <v>668</v>
      </c>
      <c r="J3690" t="s">
        <v>7677</v>
      </c>
      <c r="K3690" t="s">
        <v>30</v>
      </c>
      <c r="L3690" t="s">
        <v>38</v>
      </c>
    </row>
    <row r="3691" spans="1:12" x14ac:dyDescent="0.25">
      <c r="A3691" s="2">
        <v>166327312079</v>
      </c>
      <c r="B3691" t="s">
        <v>702</v>
      </c>
      <c r="C3691" t="s">
        <v>660</v>
      </c>
      <c r="D3691" t="s">
        <v>698</v>
      </c>
      <c r="E3691" t="str">
        <f t="shared" si="57"/>
        <v>16632731207949 Mackenzie Crescent</v>
      </c>
      <c r="I3691" t="s">
        <v>668</v>
      </c>
      <c r="J3691" t="s">
        <v>7672</v>
      </c>
      <c r="K3691" t="s">
        <v>30</v>
      </c>
      <c r="L3691" t="s">
        <v>38</v>
      </c>
    </row>
    <row r="3692" spans="1:12" x14ac:dyDescent="0.25">
      <c r="A3692" s="2">
        <v>166327312079</v>
      </c>
      <c r="B3692" t="s">
        <v>701</v>
      </c>
      <c r="C3692" t="s">
        <v>660</v>
      </c>
      <c r="D3692" t="s">
        <v>698</v>
      </c>
      <c r="E3692" t="str">
        <f t="shared" si="57"/>
        <v>16632731207931 McCullough Crescent</v>
      </c>
      <c r="I3692" t="s">
        <v>668</v>
      </c>
      <c r="J3692" t="s">
        <v>7674</v>
      </c>
      <c r="K3692" t="s">
        <v>30</v>
      </c>
      <c r="L3692" t="s">
        <v>38</v>
      </c>
    </row>
    <row r="3693" spans="1:12" x14ac:dyDescent="0.25">
      <c r="A3693" s="2">
        <v>166327312079</v>
      </c>
      <c r="B3693" t="s">
        <v>697</v>
      </c>
      <c r="C3693" t="s">
        <v>660</v>
      </c>
      <c r="D3693" t="s">
        <v>698</v>
      </c>
      <c r="E3693" t="str">
        <f t="shared" si="57"/>
        <v>1663273120794601A - 46 Avenue</v>
      </c>
      <c r="I3693" t="s">
        <v>668</v>
      </c>
      <c r="J3693" t="s">
        <v>7678</v>
      </c>
      <c r="K3693" t="s">
        <v>30</v>
      </c>
      <c r="L3693" t="s">
        <v>38</v>
      </c>
    </row>
    <row r="3694" spans="1:12" x14ac:dyDescent="0.25">
      <c r="A3694" s="2">
        <v>166327312079</v>
      </c>
      <c r="B3694" t="s">
        <v>699</v>
      </c>
      <c r="C3694" t="s">
        <v>660</v>
      </c>
      <c r="D3694" t="s">
        <v>698</v>
      </c>
      <c r="E3694" t="str">
        <f t="shared" si="57"/>
        <v>16632731207951 Mackenzie Crescent</v>
      </c>
      <c r="I3694" t="s">
        <v>668</v>
      </c>
      <c r="J3694" t="s">
        <v>7672</v>
      </c>
      <c r="K3694" t="s">
        <v>30</v>
      </c>
      <c r="L3694" t="s">
        <v>38</v>
      </c>
    </row>
    <row r="3695" spans="1:12" x14ac:dyDescent="0.25">
      <c r="A3695" s="2">
        <v>166327312079</v>
      </c>
      <c r="B3695" t="s">
        <v>704</v>
      </c>
      <c r="C3695" t="s">
        <v>660</v>
      </c>
      <c r="D3695" t="s">
        <v>698</v>
      </c>
      <c r="E3695" t="str">
        <f t="shared" si="57"/>
        <v>16632731207954 Russell Crescent</v>
      </c>
      <c r="I3695" t="s">
        <v>668</v>
      </c>
      <c r="J3695" t="s">
        <v>7677</v>
      </c>
      <c r="K3695" t="s">
        <v>30</v>
      </c>
      <c r="L3695" t="s">
        <v>38</v>
      </c>
    </row>
    <row r="3696" spans="1:12" x14ac:dyDescent="0.25">
      <c r="A3696" s="2">
        <v>166327312079</v>
      </c>
      <c r="B3696" t="s">
        <v>706</v>
      </c>
      <c r="C3696" t="s">
        <v>660</v>
      </c>
      <c r="D3696" t="s">
        <v>698</v>
      </c>
      <c r="E3696" t="str">
        <f t="shared" si="57"/>
        <v>16632731207958 Russell Crescent</v>
      </c>
      <c r="I3696" t="s">
        <v>668</v>
      </c>
      <c r="J3696" t="s">
        <v>7677</v>
      </c>
      <c r="K3696" t="s">
        <v>30</v>
      </c>
      <c r="L3696" t="s">
        <v>38</v>
      </c>
    </row>
    <row r="3697" spans="1:12" x14ac:dyDescent="0.25">
      <c r="A3697" s="2">
        <v>166327312079</v>
      </c>
      <c r="B3697" t="s">
        <v>709</v>
      </c>
      <c r="C3697" t="s">
        <v>660</v>
      </c>
      <c r="D3697" t="s">
        <v>698</v>
      </c>
      <c r="E3697" t="str">
        <f t="shared" si="57"/>
        <v>16632731207946 Rutherford Drive</v>
      </c>
      <c r="I3697" t="s">
        <v>668</v>
      </c>
      <c r="J3697" t="s">
        <v>7676</v>
      </c>
      <c r="K3697" t="s">
        <v>30</v>
      </c>
      <c r="L3697" t="s">
        <v>38</v>
      </c>
    </row>
    <row r="3698" spans="1:12" x14ac:dyDescent="0.25">
      <c r="A3698" s="2">
        <v>166327312079</v>
      </c>
      <c r="B3698" t="s">
        <v>707</v>
      </c>
      <c r="C3698" t="s">
        <v>660</v>
      </c>
      <c r="D3698" t="s">
        <v>698</v>
      </c>
      <c r="E3698" t="str">
        <f t="shared" si="57"/>
        <v>16632731207954 Rutherford Drive</v>
      </c>
      <c r="I3698" t="s">
        <v>668</v>
      </c>
      <c r="J3698" t="s">
        <v>7676</v>
      </c>
      <c r="K3698" t="s">
        <v>30</v>
      </c>
      <c r="L3698" t="s">
        <v>38</v>
      </c>
    </row>
    <row r="3699" spans="1:12" x14ac:dyDescent="0.25">
      <c r="A3699" s="2">
        <v>166327312079</v>
      </c>
      <c r="B3699" t="s">
        <v>700</v>
      </c>
      <c r="C3699" t="s">
        <v>660</v>
      </c>
      <c r="D3699" t="s">
        <v>698</v>
      </c>
      <c r="E3699" t="str">
        <f t="shared" si="57"/>
        <v>16632731207933 McCullough Crescent</v>
      </c>
      <c r="I3699" t="s">
        <v>668</v>
      </c>
      <c r="J3699" t="s">
        <v>7674</v>
      </c>
      <c r="K3699" t="s">
        <v>30</v>
      </c>
      <c r="L3699" t="s">
        <v>38</v>
      </c>
    </row>
    <row r="3700" spans="1:12" x14ac:dyDescent="0.25">
      <c r="A3700" s="2">
        <v>166327312321</v>
      </c>
      <c r="B3700" t="s">
        <v>696</v>
      </c>
      <c r="C3700" t="s">
        <v>660</v>
      </c>
      <c r="D3700" t="s">
        <v>685</v>
      </c>
      <c r="E3700" t="str">
        <f t="shared" si="57"/>
        <v>166327312321124 Cosgrove Crescent</v>
      </c>
      <c r="I3700" t="s">
        <v>668</v>
      </c>
      <c r="J3700" t="s">
        <v>7679</v>
      </c>
      <c r="K3700" t="s">
        <v>30</v>
      </c>
      <c r="L3700" t="s">
        <v>38</v>
      </c>
    </row>
    <row r="3701" spans="1:12" x14ac:dyDescent="0.25">
      <c r="A3701" s="2">
        <v>166327312321</v>
      </c>
      <c r="B3701" t="s">
        <v>695</v>
      </c>
      <c r="C3701" t="s">
        <v>660</v>
      </c>
      <c r="D3701" t="s">
        <v>685</v>
      </c>
      <c r="E3701" t="str">
        <f t="shared" si="57"/>
        <v>166327312321120 Cosgrove Crescent</v>
      </c>
      <c r="I3701" t="s">
        <v>668</v>
      </c>
      <c r="J3701" t="s">
        <v>7679</v>
      </c>
      <c r="K3701" t="s">
        <v>30</v>
      </c>
      <c r="L3701" t="s">
        <v>38</v>
      </c>
    </row>
    <row r="3702" spans="1:12" x14ac:dyDescent="0.25">
      <c r="A3702" s="2">
        <v>166327312321</v>
      </c>
      <c r="B3702" t="s">
        <v>694</v>
      </c>
      <c r="C3702" t="s">
        <v>660</v>
      </c>
      <c r="D3702" t="s">
        <v>685</v>
      </c>
      <c r="E3702" t="str">
        <f t="shared" si="57"/>
        <v>16632731232131 Heath Close</v>
      </c>
      <c r="I3702" t="s">
        <v>668</v>
      </c>
      <c r="J3702" t="s">
        <v>7680</v>
      </c>
      <c r="K3702" t="s">
        <v>30</v>
      </c>
      <c r="L3702" t="s">
        <v>38</v>
      </c>
    </row>
    <row r="3703" spans="1:12" x14ac:dyDescent="0.25">
      <c r="A3703" s="2">
        <v>166327312321</v>
      </c>
      <c r="B3703" t="s">
        <v>693</v>
      </c>
      <c r="C3703" t="s">
        <v>660</v>
      </c>
      <c r="D3703" t="s">
        <v>685</v>
      </c>
      <c r="E3703" t="str">
        <f t="shared" si="57"/>
        <v>16632731232122 Campbell Avenue</v>
      </c>
      <c r="I3703" t="s">
        <v>668</v>
      </c>
      <c r="J3703" t="s">
        <v>7681</v>
      </c>
      <c r="K3703" t="s">
        <v>30</v>
      </c>
      <c r="L3703" t="s">
        <v>38</v>
      </c>
    </row>
    <row r="3704" spans="1:12" x14ac:dyDescent="0.25">
      <c r="A3704" s="2">
        <v>166327312321</v>
      </c>
      <c r="B3704" t="s">
        <v>692</v>
      </c>
      <c r="C3704" t="s">
        <v>660</v>
      </c>
      <c r="D3704" t="s">
        <v>685</v>
      </c>
      <c r="E3704" t="str">
        <f t="shared" si="57"/>
        <v>16632731232150 Gish Street</v>
      </c>
      <c r="I3704" t="s">
        <v>668</v>
      </c>
      <c r="J3704" t="s">
        <v>7667</v>
      </c>
      <c r="K3704" t="s">
        <v>30</v>
      </c>
      <c r="L3704" t="s">
        <v>38</v>
      </c>
    </row>
    <row r="3705" spans="1:12" x14ac:dyDescent="0.25">
      <c r="A3705" s="2">
        <v>166327312321</v>
      </c>
      <c r="B3705" t="s">
        <v>691</v>
      </c>
      <c r="C3705" t="s">
        <v>660</v>
      </c>
      <c r="D3705" t="s">
        <v>685</v>
      </c>
      <c r="E3705" t="str">
        <f t="shared" si="57"/>
        <v>1663273123215 Griffiths Avenue</v>
      </c>
      <c r="I3705" t="s">
        <v>668</v>
      </c>
      <c r="J3705" t="s">
        <v>7682</v>
      </c>
      <c r="K3705" t="s">
        <v>30</v>
      </c>
      <c r="L3705" t="s">
        <v>38</v>
      </c>
    </row>
    <row r="3706" spans="1:12" x14ac:dyDescent="0.25">
      <c r="A3706" s="2">
        <v>166327312321</v>
      </c>
      <c r="B3706" t="s">
        <v>690</v>
      </c>
      <c r="C3706" t="s">
        <v>660</v>
      </c>
      <c r="D3706" t="s">
        <v>685</v>
      </c>
      <c r="E3706" t="str">
        <f t="shared" si="57"/>
        <v>16632731232182 Grant Street</v>
      </c>
      <c r="I3706" t="s">
        <v>668</v>
      </c>
      <c r="J3706" t="s">
        <v>7667</v>
      </c>
      <c r="K3706" t="s">
        <v>30</v>
      </c>
      <c r="L3706" t="s">
        <v>38</v>
      </c>
    </row>
    <row r="3707" spans="1:12" x14ac:dyDescent="0.25">
      <c r="A3707" s="2">
        <v>166327312321</v>
      </c>
      <c r="B3707" t="s">
        <v>689</v>
      </c>
      <c r="C3707" t="s">
        <v>660</v>
      </c>
      <c r="D3707" t="s">
        <v>685</v>
      </c>
      <c r="E3707" t="str">
        <f t="shared" si="57"/>
        <v>16632731232192 Grant Street</v>
      </c>
      <c r="I3707" t="s">
        <v>668</v>
      </c>
      <c r="J3707" t="s">
        <v>7667</v>
      </c>
      <c r="K3707" t="s">
        <v>30</v>
      </c>
      <c r="L3707" t="s">
        <v>38</v>
      </c>
    </row>
    <row r="3708" spans="1:12" x14ac:dyDescent="0.25">
      <c r="A3708" s="2">
        <v>166327312321</v>
      </c>
      <c r="B3708" t="s">
        <v>688</v>
      </c>
      <c r="C3708" t="s">
        <v>660</v>
      </c>
      <c r="D3708" t="s">
        <v>685</v>
      </c>
      <c r="E3708" t="str">
        <f t="shared" si="57"/>
        <v>16632731232132 Cameron Crescent</v>
      </c>
      <c r="I3708" t="s">
        <v>668</v>
      </c>
      <c r="J3708" t="s">
        <v>7683</v>
      </c>
      <c r="K3708" t="s">
        <v>30</v>
      </c>
      <c r="L3708" t="s">
        <v>38</v>
      </c>
    </row>
    <row r="3709" spans="1:12" x14ac:dyDescent="0.25">
      <c r="A3709" s="2">
        <v>166327312321</v>
      </c>
      <c r="B3709" t="s">
        <v>687</v>
      </c>
      <c r="C3709" t="s">
        <v>660</v>
      </c>
      <c r="D3709" t="s">
        <v>685</v>
      </c>
      <c r="E3709" t="str">
        <f t="shared" si="57"/>
        <v>16632731232110 McCullough Crescent</v>
      </c>
      <c r="I3709" t="s">
        <v>668</v>
      </c>
      <c r="J3709" t="s">
        <v>7684</v>
      </c>
      <c r="K3709" t="s">
        <v>30</v>
      </c>
      <c r="L3709" t="s">
        <v>38</v>
      </c>
    </row>
    <row r="3710" spans="1:12" x14ac:dyDescent="0.25">
      <c r="A3710" s="2">
        <v>166327312321</v>
      </c>
      <c r="B3710" t="s">
        <v>686</v>
      </c>
      <c r="C3710" t="s">
        <v>660</v>
      </c>
      <c r="D3710" t="s">
        <v>685</v>
      </c>
      <c r="E3710" t="str">
        <f t="shared" si="57"/>
        <v>166327312321193 Overdown Drive</v>
      </c>
      <c r="I3710" t="s">
        <v>668</v>
      </c>
      <c r="J3710" t="s">
        <v>7655</v>
      </c>
      <c r="K3710" t="s">
        <v>30</v>
      </c>
      <c r="L3710" t="s">
        <v>38</v>
      </c>
    </row>
    <row r="3711" spans="1:12" x14ac:dyDescent="0.25">
      <c r="A3711" s="2">
        <v>166327312321</v>
      </c>
      <c r="B3711" t="s">
        <v>684</v>
      </c>
      <c r="C3711" t="s">
        <v>660</v>
      </c>
      <c r="D3711" t="s">
        <v>685</v>
      </c>
      <c r="E3711" t="str">
        <f t="shared" si="57"/>
        <v>166327312321187 Overdown Drive</v>
      </c>
      <c r="I3711" t="s">
        <v>668</v>
      </c>
      <c r="J3711" t="s">
        <v>7655</v>
      </c>
      <c r="K3711" t="s">
        <v>30</v>
      </c>
      <c r="L3711" t="s">
        <v>38</v>
      </c>
    </row>
    <row r="3712" spans="1:12" x14ac:dyDescent="0.25">
      <c r="A3712" s="2">
        <v>166327316598</v>
      </c>
      <c r="B3712" t="s">
        <v>681</v>
      </c>
      <c r="C3712" t="s">
        <v>660</v>
      </c>
      <c r="D3712" t="s">
        <v>678</v>
      </c>
      <c r="E3712" t="str">
        <f t="shared" si="57"/>
        <v>1663273165982 Campbell Avenue</v>
      </c>
      <c r="I3712" t="s">
        <v>668</v>
      </c>
      <c r="J3712" t="s">
        <v>7681</v>
      </c>
      <c r="K3712" t="s">
        <v>30</v>
      </c>
      <c r="L3712" t="s">
        <v>38</v>
      </c>
    </row>
    <row r="3713" spans="1:12" x14ac:dyDescent="0.25">
      <c r="A3713" s="2">
        <v>166327316598</v>
      </c>
      <c r="B3713" t="s">
        <v>683</v>
      </c>
      <c r="C3713" t="s">
        <v>660</v>
      </c>
      <c r="D3713" t="s">
        <v>678</v>
      </c>
      <c r="E3713" t="str">
        <f t="shared" si="57"/>
        <v>16632731659827 Campbell Avenue</v>
      </c>
      <c r="I3713" t="s">
        <v>668</v>
      </c>
      <c r="J3713" t="s">
        <v>7685</v>
      </c>
      <c r="K3713" t="s">
        <v>30</v>
      </c>
      <c r="L3713" t="s">
        <v>38</v>
      </c>
    </row>
    <row r="3714" spans="1:12" x14ac:dyDescent="0.25">
      <c r="A3714" s="2">
        <v>166327316598</v>
      </c>
      <c r="B3714" t="s">
        <v>682</v>
      </c>
      <c r="C3714" t="s">
        <v>660</v>
      </c>
      <c r="D3714" t="s">
        <v>678</v>
      </c>
      <c r="E3714" t="str">
        <f t="shared" si="57"/>
        <v>16632731659814 Duncan Crescent</v>
      </c>
      <c r="I3714" t="s">
        <v>668</v>
      </c>
      <c r="J3714" t="s">
        <v>7686</v>
      </c>
      <c r="K3714" t="s">
        <v>30</v>
      </c>
      <c r="L3714" t="s">
        <v>38</v>
      </c>
    </row>
    <row r="3715" spans="1:12" x14ac:dyDescent="0.25">
      <c r="A3715" s="2">
        <v>166327316598</v>
      </c>
      <c r="B3715" t="s">
        <v>679</v>
      </c>
      <c r="C3715" t="s">
        <v>660</v>
      </c>
      <c r="D3715" t="s">
        <v>678</v>
      </c>
      <c r="E3715" t="str">
        <f t="shared" si="57"/>
        <v>16632731659818 Campbell Avenue</v>
      </c>
      <c r="I3715" t="s">
        <v>668</v>
      </c>
      <c r="J3715" t="s">
        <v>7681</v>
      </c>
      <c r="K3715" t="s">
        <v>30</v>
      </c>
      <c r="L3715" t="s">
        <v>38</v>
      </c>
    </row>
    <row r="3716" spans="1:12" x14ac:dyDescent="0.25">
      <c r="A3716" s="2">
        <v>166327316598</v>
      </c>
      <c r="B3716" t="s">
        <v>677</v>
      </c>
      <c r="C3716" t="s">
        <v>660</v>
      </c>
      <c r="D3716" t="s">
        <v>678</v>
      </c>
      <c r="E3716" t="str">
        <f t="shared" si="57"/>
        <v>166327316598301 Overdown Drive</v>
      </c>
      <c r="I3716" t="s">
        <v>668</v>
      </c>
      <c r="J3716" t="s">
        <v>7656</v>
      </c>
      <c r="K3716" t="s">
        <v>30</v>
      </c>
      <c r="L3716" t="s">
        <v>38</v>
      </c>
    </row>
    <row r="3717" spans="1:12" x14ac:dyDescent="0.25">
      <c r="A3717" s="2">
        <v>166327316598</v>
      </c>
      <c r="B3717" t="s">
        <v>680</v>
      </c>
      <c r="C3717" t="s">
        <v>660</v>
      </c>
      <c r="D3717" t="s">
        <v>678</v>
      </c>
      <c r="E3717" t="str">
        <f t="shared" si="57"/>
        <v>1663273165984 Campbell Avenue</v>
      </c>
      <c r="I3717" t="s">
        <v>668</v>
      </c>
      <c r="J3717" t="s">
        <v>7681</v>
      </c>
      <c r="K3717" t="s">
        <v>30</v>
      </c>
      <c r="L3717" t="s">
        <v>38</v>
      </c>
    </row>
    <row r="3718" spans="1:12" x14ac:dyDescent="0.25">
      <c r="A3718" s="2">
        <v>166327312863</v>
      </c>
      <c r="B3718" t="s">
        <v>676</v>
      </c>
      <c r="C3718" t="s">
        <v>660</v>
      </c>
      <c r="D3718" t="s">
        <v>672</v>
      </c>
      <c r="E3718" t="str">
        <f t="shared" si="57"/>
        <v>16632731286335 Osborne Street</v>
      </c>
      <c r="I3718" t="s">
        <v>668</v>
      </c>
      <c r="J3718" t="s">
        <v>7687</v>
      </c>
      <c r="K3718" t="s">
        <v>181</v>
      </c>
      <c r="L3718" t="s">
        <v>340</v>
      </c>
    </row>
    <row r="3719" spans="1:12" x14ac:dyDescent="0.25">
      <c r="A3719" s="2">
        <v>166327312863</v>
      </c>
      <c r="B3719" t="s">
        <v>5623</v>
      </c>
      <c r="C3719" t="s">
        <v>660</v>
      </c>
      <c r="D3719" t="s">
        <v>672</v>
      </c>
      <c r="E3719" t="str">
        <f t="shared" si="57"/>
        <v>16632731286339 Osborne Street</v>
      </c>
      <c r="I3719" t="s">
        <v>668</v>
      </c>
      <c r="J3719" t="s">
        <v>7687</v>
      </c>
      <c r="K3719" t="s">
        <v>181</v>
      </c>
      <c r="L3719" t="s">
        <v>340</v>
      </c>
    </row>
    <row r="3720" spans="1:12" x14ac:dyDescent="0.25">
      <c r="A3720" s="2">
        <v>166327312863</v>
      </c>
      <c r="B3720" t="s">
        <v>5624</v>
      </c>
      <c r="C3720" t="s">
        <v>660</v>
      </c>
      <c r="D3720" t="s">
        <v>672</v>
      </c>
      <c r="E3720" t="str">
        <f t="shared" si="57"/>
        <v>16632731286343 Osborne Street</v>
      </c>
      <c r="I3720" t="s">
        <v>668</v>
      </c>
      <c r="J3720" t="s">
        <v>7687</v>
      </c>
      <c r="K3720" t="s">
        <v>181</v>
      </c>
      <c r="L3720" t="s">
        <v>340</v>
      </c>
    </row>
    <row r="3721" spans="1:12" x14ac:dyDescent="0.25">
      <c r="A3721" s="2">
        <v>166327312863</v>
      </c>
      <c r="B3721" t="s">
        <v>674</v>
      </c>
      <c r="C3721" t="s">
        <v>660</v>
      </c>
      <c r="D3721" t="s">
        <v>672</v>
      </c>
      <c r="E3721" t="str">
        <f t="shared" si="57"/>
        <v>1663273128635907 - 61 Avenue</v>
      </c>
      <c r="I3721" t="s">
        <v>668</v>
      </c>
      <c r="J3721" t="s">
        <v>7688</v>
      </c>
      <c r="K3721" t="s">
        <v>181</v>
      </c>
      <c r="L3721" t="s">
        <v>340</v>
      </c>
    </row>
    <row r="3722" spans="1:12" x14ac:dyDescent="0.25">
      <c r="A3722" s="2">
        <v>166327312863</v>
      </c>
      <c r="B3722" t="s">
        <v>673</v>
      </c>
      <c r="C3722" t="s">
        <v>660</v>
      </c>
      <c r="D3722" t="s">
        <v>672</v>
      </c>
      <c r="E3722" t="str">
        <f t="shared" si="57"/>
        <v>1663273128635441 - 35 Street</v>
      </c>
      <c r="I3722" t="s">
        <v>668</v>
      </c>
      <c r="J3722" t="s">
        <v>7689</v>
      </c>
      <c r="K3722" t="s">
        <v>181</v>
      </c>
      <c r="L3722" t="s">
        <v>340</v>
      </c>
    </row>
    <row r="3723" spans="1:12" x14ac:dyDescent="0.25">
      <c r="A3723" s="2">
        <v>166327312863</v>
      </c>
      <c r="B3723" t="s">
        <v>5625</v>
      </c>
      <c r="C3723" t="s">
        <v>660</v>
      </c>
      <c r="D3723" t="s">
        <v>672</v>
      </c>
      <c r="E3723" t="str">
        <f t="shared" si="57"/>
        <v>1663273128635445 - 35 Street</v>
      </c>
      <c r="I3723" t="s">
        <v>668</v>
      </c>
      <c r="J3723" t="s">
        <v>7689</v>
      </c>
      <c r="K3723" t="s">
        <v>181</v>
      </c>
      <c r="L3723" t="s">
        <v>340</v>
      </c>
    </row>
    <row r="3724" spans="1:12" x14ac:dyDescent="0.25">
      <c r="A3724" s="2">
        <v>166327312863</v>
      </c>
      <c r="B3724" t="s">
        <v>675</v>
      </c>
      <c r="C3724" t="s">
        <v>660</v>
      </c>
      <c r="D3724" t="s">
        <v>672</v>
      </c>
      <c r="E3724" t="str">
        <f t="shared" si="57"/>
        <v>1663273128635902 - 61 Avenue</v>
      </c>
      <c r="I3724" t="s">
        <v>668</v>
      </c>
      <c r="J3724" t="s">
        <v>7688</v>
      </c>
      <c r="K3724" t="s">
        <v>181</v>
      </c>
      <c r="L3724" t="s">
        <v>340</v>
      </c>
    </row>
    <row r="3725" spans="1:12" x14ac:dyDescent="0.25">
      <c r="A3725" s="2">
        <v>166327312863</v>
      </c>
      <c r="B3725" t="s">
        <v>5626</v>
      </c>
      <c r="C3725" t="s">
        <v>660</v>
      </c>
      <c r="D3725" t="s">
        <v>672</v>
      </c>
      <c r="E3725" t="str">
        <f t="shared" ref="E3725:E3788" si="58">CONCATENATE(A3725,B3725)</f>
        <v>1663273128635901 - 61 Avenue</v>
      </c>
      <c r="I3725" t="s">
        <v>668</v>
      </c>
      <c r="J3725" t="s">
        <v>7688</v>
      </c>
      <c r="K3725" t="s">
        <v>181</v>
      </c>
      <c r="L3725" t="s">
        <v>340</v>
      </c>
    </row>
    <row r="3726" spans="1:12" x14ac:dyDescent="0.25">
      <c r="A3726" s="2">
        <v>166327312863</v>
      </c>
      <c r="B3726" t="s">
        <v>5627</v>
      </c>
      <c r="C3726" t="s">
        <v>660</v>
      </c>
      <c r="D3726" t="s">
        <v>672</v>
      </c>
      <c r="E3726" t="str">
        <f t="shared" si="58"/>
        <v>1663273128635905 - 61 Avenue</v>
      </c>
      <c r="I3726" t="s">
        <v>668</v>
      </c>
      <c r="J3726" t="s">
        <v>7688</v>
      </c>
      <c r="K3726" t="s">
        <v>181</v>
      </c>
      <c r="L3726" t="s">
        <v>340</v>
      </c>
    </row>
    <row r="3727" spans="1:12" x14ac:dyDescent="0.25">
      <c r="A3727" s="2">
        <v>166327312863</v>
      </c>
      <c r="B3727" t="s">
        <v>5628</v>
      </c>
      <c r="C3727" t="s">
        <v>660</v>
      </c>
      <c r="D3727" t="s">
        <v>672</v>
      </c>
      <c r="E3727" t="str">
        <f t="shared" si="58"/>
        <v>1663273128635906 - 61 Avenue</v>
      </c>
      <c r="I3727" t="s">
        <v>668</v>
      </c>
      <c r="J3727" t="s">
        <v>7688</v>
      </c>
      <c r="K3727" t="s">
        <v>181</v>
      </c>
      <c r="L3727" t="s">
        <v>340</v>
      </c>
    </row>
    <row r="3728" spans="1:12" x14ac:dyDescent="0.25">
      <c r="A3728" s="2">
        <v>166327312863</v>
      </c>
      <c r="B3728" t="s">
        <v>671</v>
      </c>
      <c r="C3728" t="s">
        <v>660</v>
      </c>
      <c r="D3728" t="s">
        <v>672</v>
      </c>
      <c r="E3728" t="str">
        <f t="shared" si="58"/>
        <v>16632731286340 Osborne Street</v>
      </c>
      <c r="I3728" t="s">
        <v>668</v>
      </c>
      <c r="J3728" t="s">
        <v>7690</v>
      </c>
      <c r="K3728" t="s">
        <v>181</v>
      </c>
      <c r="L3728" t="s">
        <v>340</v>
      </c>
    </row>
    <row r="3729" spans="1:12" x14ac:dyDescent="0.25">
      <c r="A3729" s="2">
        <v>166327312863</v>
      </c>
      <c r="B3729" t="s">
        <v>5629</v>
      </c>
      <c r="C3729" t="s">
        <v>660</v>
      </c>
      <c r="D3729" t="s">
        <v>672</v>
      </c>
      <c r="E3729" t="str">
        <f t="shared" si="58"/>
        <v>16632731286344 Osborne Street</v>
      </c>
      <c r="I3729" t="s">
        <v>668</v>
      </c>
      <c r="J3729" t="s">
        <v>7690</v>
      </c>
      <c r="K3729" t="s">
        <v>181</v>
      </c>
      <c r="L3729" t="s">
        <v>340</v>
      </c>
    </row>
    <row r="3730" spans="1:12" x14ac:dyDescent="0.25">
      <c r="A3730" s="2">
        <v>166327312863</v>
      </c>
      <c r="B3730" t="s">
        <v>5630</v>
      </c>
      <c r="C3730" t="s">
        <v>660</v>
      </c>
      <c r="D3730" t="s">
        <v>672</v>
      </c>
      <c r="E3730" t="str">
        <f t="shared" si="58"/>
        <v>16632731286348 Osborne Street</v>
      </c>
      <c r="I3730" t="s">
        <v>668</v>
      </c>
      <c r="J3730" t="s">
        <v>7690</v>
      </c>
      <c r="K3730" t="s">
        <v>181</v>
      </c>
      <c r="L3730" t="s">
        <v>340</v>
      </c>
    </row>
    <row r="3731" spans="1:12" x14ac:dyDescent="0.25">
      <c r="A3731" s="2">
        <v>166327356016</v>
      </c>
      <c r="B3731" t="s">
        <v>669</v>
      </c>
      <c r="C3731" t="s">
        <v>660</v>
      </c>
      <c r="D3731" t="s">
        <v>670</v>
      </c>
      <c r="E3731" t="str">
        <f t="shared" si="58"/>
        <v>1663273560164506 - 48 Avenue</v>
      </c>
      <c r="I3731" t="s">
        <v>668</v>
      </c>
      <c r="J3731" t="s">
        <v>7691</v>
      </c>
      <c r="K3731" t="s">
        <v>30</v>
      </c>
      <c r="L3731" t="s">
        <v>38</v>
      </c>
    </row>
    <row r="3732" spans="1:12" x14ac:dyDescent="0.25">
      <c r="A3732" s="2">
        <v>167727316668</v>
      </c>
      <c r="B3732" t="s">
        <v>667</v>
      </c>
      <c r="C3732" t="s">
        <v>660</v>
      </c>
      <c r="D3732" t="s">
        <v>662</v>
      </c>
      <c r="E3732" t="str">
        <f t="shared" si="58"/>
        <v>16772731666846 Whitecap Close</v>
      </c>
      <c r="I3732" t="s">
        <v>485</v>
      </c>
      <c r="J3732" t="s">
        <v>7692</v>
      </c>
      <c r="K3732" t="s">
        <v>30</v>
      </c>
      <c r="L3732" t="s">
        <v>38</v>
      </c>
    </row>
    <row r="3733" spans="1:12" x14ac:dyDescent="0.25">
      <c r="A3733" s="2">
        <v>167727316668</v>
      </c>
      <c r="B3733" t="s">
        <v>666</v>
      </c>
      <c r="C3733" t="s">
        <v>660</v>
      </c>
      <c r="D3733" t="s">
        <v>662</v>
      </c>
      <c r="E3733" t="str">
        <f t="shared" si="58"/>
        <v>16772731666852 Whitecap Close</v>
      </c>
      <c r="I3733" t="s">
        <v>485</v>
      </c>
      <c r="J3733" t="s">
        <v>7692</v>
      </c>
      <c r="K3733" t="s">
        <v>30</v>
      </c>
      <c r="L3733" t="s">
        <v>38</v>
      </c>
    </row>
    <row r="3734" spans="1:12" x14ac:dyDescent="0.25">
      <c r="A3734" s="2">
        <v>167727316668</v>
      </c>
      <c r="B3734" t="s">
        <v>665</v>
      </c>
      <c r="C3734" t="s">
        <v>660</v>
      </c>
      <c r="D3734" t="s">
        <v>662</v>
      </c>
      <c r="E3734" t="str">
        <f t="shared" si="58"/>
        <v>16772731666818 Whitecap Close</v>
      </c>
      <c r="I3734" t="s">
        <v>485</v>
      </c>
      <c r="J3734" t="s">
        <v>7692</v>
      </c>
      <c r="K3734" t="s">
        <v>30</v>
      </c>
      <c r="L3734" t="s">
        <v>38</v>
      </c>
    </row>
    <row r="3735" spans="1:12" x14ac:dyDescent="0.25">
      <c r="A3735" s="2">
        <v>167727316668</v>
      </c>
      <c r="B3735" t="s">
        <v>664</v>
      </c>
      <c r="C3735" t="s">
        <v>660</v>
      </c>
      <c r="D3735" t="s">
        <v>662</v>
      </c>
      <c r="E3735" t="str">
        <f t="shared" si="58"/>
        <v>16772731666811 Willow Street</v>
      </c>
      <c r="I3735" t="s">
        <v>485</v>
      </c>
      <c r="J3735" t="s">
        <v>7693</v>
      </c>
      <c r="K3735" t="s">
        <v>30</v>
      </c>
      <c r="L3735" t="s">
        <v>38</v>
      </c>
    </row>
    <row r="3736" spans="1:12" x14ac:dyDescent="0.25">
      <c r="A3736" s="2">
        <v>167727316668</v>
      </c>
      <c r="B3736" t="s">
        <v>663</v>
      </c>
      <c r="C3736" t="s">
        <v>660</v>
      </c>
      <c r="D3736" t="s">
        <v>662</v>
      </c>
      <c r="E3736" t="str">
        <f t="shared" si="58"/>
        <v>16772731666826 - 45 Street</v>
      </c>
      <c r="I3736" t="s">
        <v>485</v>
      </c>
      <c r="J3736" t="s">
        <v>7694</v>
      </c>
      <c r="K3736" t="s">
        <v>30</v>
      </c>
      <c r="L3736" t="s">
        <v>38</v>
      </c>
    </row>
    <row r="3737" spans="1:12" x14ac:dyDescent="0.25">
      <c r="A3737" s="2">
        <v>167727316668</v>
      </c>
      <c r="B3737" t="s">
        <v>661</v>
      </c>
      <c r="C3737" t="s">
        <v>660</v>
      </c>
      <c r="D3737" t="s">
        <v>662</v>
      </c>
      <c r="E3737" t="str">
        <f t="shared" si="58"/>
        <v>16772731666854 Sylvan Drive</v>
      </c>
      <c r="I3737" t="s">
        <v>485</v>
      </c>
      <c r="J3737" t="s">
        <v>7695</v>
      </c>
      <c r="K3737" t="s">
        <v>30</v>
      </c>
      <c r="L3737" t="s">
        <v>38</v>
      </c>
    </row>
    <row r="3738" spans="1:12" x14ac:dyDescent="0.25">
      <c r="A3738" s="2">
        <v>167727226034</v>
      </c>
      <c r="B3738" t="s">
        <v>658</v>
      </c>
      <c r="C3738" t="s">
        <v>660</v>
      </c>
      <c r="D3738" t="s">
        <v>659</v>
      </c>
      <c r="E3738" t="str">
        <f t="shared" si="58"/>
        <v>16772722603480 Westview Drive</v>
      </c>
      <c r="I3738" t="s">
        <v>485</v>
      </c>
      <c r="J3738" t="s">
        <v>7696</v>
      </c>
      <c r="K3738" t="s">
        <v>30</v>
      </c>
      <c r="L3738" t="s">
        <v>38</v>
      </c>
    </row>
    <row r="3739" spans="1:12" x14ac:dyDescent="0.25">
      <c r="A3739" s="2">
        <v>119627372029</v>
      </c>
      <c r="B3739" t="s">
        <v>655</v>
      </c>
      <c r="C3739" t="s">
        <v>657</v>
      </c>
      <c r="D3739" t="s">
        <v>656</v>
      </c>
      <c r="E3739" t="str">
        <f t="shared" si="58"/>
        <v>119627372029#17 - 51526 Rural Route 273</v>
      </c>
      <c r="I3739" t="s">
        <v>654</v>
      </c>
      <c r="J3739" t="s">
        <v>7697</v>
      </c>
      <c r="K3739" t="s">
        <v>6285</v>
      </c>
      <c r="L3739" t="s">
        <v>12</v>
      </c>
    </row>
    <row r="3740" spans="1:12" x14ac:dyDescent="0.25">
      <c r="A3740" s="2">
        <v>117927372030</v>
      </c>
      <c r="B3740" t="s">
        <v>651</v>
      </c>
      <c r="C3740" t="s">
        <v>652</v>
      </c>
      <c r="D3740" t="s">
        <v>1997</v>
      </c>
      <c r="E3740" t="str">
        <f t="shared" si="58"/>
        <v>117927372030783 Alder Avenue</v>
      </c>
      <c r="I3740" t="s">
        <v>650</v>
      </c>
      <c r="J3740" t="s">
        <v>7698</v>
      </c>
      <c r="K3740" t="s">
        <v>6285</v>
      </c>
      <c r="L3740" t="s">
        <v>12</v>
      </c>
    </row>
    <row r="3741" spans="1:12" x14ac:dyDescent="0.25">
      <c r="A3741" s="2">
        <v>117927372030</v>
      </c>
      <c r="B3741" t="s">
        <v>5631</v>
      </c>
      <c r="C3741" t="s">
        <v>652</v>
      </c>
      <c r="D3741" t="s">
        <v>6250</v>
      </c>
      <c r="E3741" t="str">
        <f t="shared" si="58"/>
        <v>11792737203036 Malvern Drive</v>
      </c>
      <c r="I3741" t="s">
        <v>650</v>
      </c>
      <c r="J3741" t="s">
        <v>7699</v>
      </c>
      <c r="K3741" t="s">
        <v>6285</v>
      </c>
      <c r="L3741" t="s">
        <v>12</v>
      </c>
    </row>
    <row r="3742" spans="1:12" x14ac:dyDescent="0.25">
      <c r="A3742" s="2">
        <v>262027556132</v>
      </c>
      <c r="B3742" t="s">
        <v>648</v>
      </c>
      <c r="C3742" t="s">
        <v>619</v>
      </c>
      <c r="D3742" t="s">
        <v>649</v>
      </c>
      <c r="E3742" t="str">
        <f t="shared" si="58"/>
        <v>262027556132212 Centre Street SE</v>
      </c>
      <c r="I3742" t="s">
        <v>632</v>
      </c>
      <c r="J3742" t="s">
        <v>7700</v>
      </c>
      <c r="K3742" t="s">
        <v>30</v>
      </c>
      <c r="L3742" t="s">
        <v>32</v>
      </c>
    </row>
    <row r="3743" spans="1:12" x14ac:dyDescent="0.25">
      <c r="A3743" s="2">
        <v>297227556077</v>
      </c>
      <c r="B3743" t="s">
        <v>646</v>
      </c>
      <c r="C3743" t="s">
        <v>619</v>
      </c>
      <c r="D3743" t="s">
        <v>647</v>
      </c>
      <c r="E3743" t="str">
        <f t="shared" si="58"/>
        <v>297227556077213 - 4 Avenue</v>
      </c>
      <c r="I3743" t="s">
        <v>645</v>
      </c>
      <c r="J3743" t="s">
        <v>7701</v>
      </c>
      <c r="K3743" t="s">
        <v>30</v>
      </c>
      <c r="L3743" t="s">
        <v>32</v>
      </c>
    </row>
    <row r="3744" spans="1:12" x14ac:dyDescent="0.25">
      <c r="A3744" s="2">
        <v>262027556157</v>
      </c>
      <c r="B3744" t="s">
        <v>643</v>
      </c>
      <c r="C3744" t="s">
        <v>619</v>
      </c>
      <c r="D3744" t="s">
        <v>644</v>
      </c>
      <c r="E3744" t="str">
        <f t="shared" si="58"/>
        <v>262027556157904 Main Street NE</v>
      </c>
      <c r="I3744" t="s">
        <v>632</v>
      </c>
      <c r="J3744" t="s">
        <v>7700</v>
      </c>
      <c r="K3744" t="s">
        <v>30</v>
      </c>
      <c r="L3744" t="s">
        <v>32</v>
      </c>
    </row>
    <row r="3745" spans="1:12" x14ac:dyDescent="0.25">
      <c r="A3745" s="2">
        <v>273127556056</v>
      </c>
      <c r="B3745" t="s">
        <v>641</v>
      </c>
      <c r="C3745" t="s">
        <v>619</v>
      </c>
      <c r="D3745" t="s">
        <v>642</v>
      </c>
      <c r="E3745" t="str">
        <f t="shared" si="58"/>
        <v>273127556056135 North &amp; 50 West</v>
      </c>
      <c r="I3745" t="s">
        <v>624</v>
      </c>
      <c r="J3745" t="s">
        <v>7702</v>
      </c>
      <c r="K3745" t="s">
        <v>30</v>
      </c>
      <c r="L3745" t="s">
        <v>32</v>
      </c>
    </row>
    <row r="3746" spans="1:12" x14ac:dyDescent="0.25">
      <c r="A3746" s="2">
        <v>273127556169</v>
      </c>
      <c r="B3746" t="s">
        <v>639</v>
      </c>
      <c r="C3746" t="s">
        <v>619</v>
      </c>
      <c r="D3746" t="s">
        <v>640</v>
      </c>
      <c r="E3746" t="str">
        <f t="shared" si="58"/>
        <v>273127556169180 E &amp; 100 Avenue North</v>
      </c>
      <c r="I3746" t="s">
        <v>624</v>
      </c>
      <c r="J3746" t="s">
        <v>7702</v>
      </c>
      <c r="K3746" t="s">
        <v>30</v>
      </c>
      <c r="L3746" t="s">
        <v>32</v>
      </c>
    </row>
    <row r="3747" spans="1:12" x14ac:dyDescent="0.25">
      <c r="A3747" s="2">
        <v>262027316147</v>
      </c>
      <c r="B3747" t="s">
        <v>637</v>
      </c>
      <c r="C3747" t="s">
        <v>619</v>
      </c>
      <c r="D3747" t="s">
        <v>638</v>
      </c>
      <c r="E3747" t="str">
        <f t="shared" si="58"/>
        <v>262027316147Units 1 &amp; 2, 901 Main Street NW</v>
      </c>
      <c r="I3747" t="s">
        <v>632</v>
      </c>
      <c r="J3747" t="s">
        <v>7700</v>
      </c>
      <c r="K3747" t="s">
        <v>30</v>
      </c>
      <c r="L3747" t="s">
        <v>38</v>
      </c>
    </row>
    <row r="3748" spans="1:12" x14ac:dyDescent="0.25">
      <c r="A3748" s="2">
        <v>262027316147</v>
      </c>
      <c r="B3748" t="s">
        <v>5632</v>
      </c>
      <c r="C3748" t="s">
        <v>619</v>
      </c>
      <c r="D3748" t="s">
        <v>638</v>
      </c>
      <c r="E3748" t="str">
        <f t="shared" si="58"/>
        <v>262027316147Units 3 &amp; 4, 901 Main Street NW</v>
      </c>
      <c r="I3748" t="s">
        <v>632</v>
      </c>
      <c r="J3748" t="s">
        <v>7700</v>
      </c>
      <c r="K3748" t="s">
        <v>30</v>
      </c>
      <c r="L3748" t="s">
        <v>38</v>
      </c>
    </row>
    <row r="3749" spans="1:12" x14ac:dyDescent="0.25">
      <c r="A3749" s="2">
        <v>262027316147</v>
      </c>
      <c r="B3749" t="s">
        <v>5633</v>
      </c>
      <c r="C3749" t="s">
        <v>619</v>
      </c>
      <c r="D3749" t="s">
        <v>638</v>
      </c>
      <c r="E3749" t="str">
        <f t="shared" si="58"/>
        <v>262027316147Units 5 &amp; 6, 901 Main Street NW</v>
      </c>
      <c r="I3749" t="s">
        <v>632</v>
      </c>
      <c r="J3749" t="s">
        <v>7700</v>
      </c>
      <c r="K3749" t="s">
        <v>30</v>
      </c>
      <c r="L3749" t="s">
        <v>38</v>
      </c>
    </row>
    <row r="3750" spans="1:12" x14ac:dyDescent="0.25">
      <c r="A3750" s="2">
        <v>262027316170</v>
      </c>
      <c r="B3750" t="s">
        <v>635</v>
      </c>
      <c r="C3750" t="s">
        <v>619</v>
      </c>
      <c r="D3750" t="s">
        <v>636</v>
      </c>
      <c r="E3750" t="str">
        <f t="shared" si="58"/>
        <v>262027316170516 - 4 Avenue NE</v>
      </c>
      <c r="I3750" t="s">
        <v>632</v>
      </c>
      <c r="J3750" t="s">
        <v>7700</v>
      </c>
      <c r="K3750" t="s">
        <v>30</v>
      </c>
      <c r="L3750" t="s">
        <v>38</v>
      </c>
    </row>
    <row r="3751" spans="1:12" x14ac:dyDescent="0.25">
      <c r="A3751" s="2">
        <v>262027510170</v>
      </c>
      <c r="B3751" t="s">
        <v>633</v>
      </c>
      <c r="C3751" t="s">
        <v>619</v>
      </c>
      <c r="D3751" t="s">
        <v>634</v>
      </c>
      <c r="E3751" t="str">
        <f t="shared" si="58"/>
        <v>262027510170117 - 3 Avenue NW</v>
      </c>
      <c r="I3751" t="s">
        <v>632</v>
      </c>
      <c r="J3751" t="s">
        <v>7700</v>
      </c>
      <c r="K3751" t="s">
        <v>30</v>
      </c>
      <c r="L3751" t="s">
        <v>27</v>
      </c>
    </row>
    <row r="3752" spans="1:12" x14ac:dyDescent="0.25">
      <c r="A3752" s="2">
        <v>273127316082</v>
      </c>
      <c r="B3752" t="s">
        <v>631</v>
      </c>
      <c r="C3752" t="s">
        <v>619</v>
      </c>
      <c r="D3752" t="s">
        <v>630</v>
      </c>
      <c r="E3752" t="str">
        <f t="shared" si="58"/>
        <v>273127316082185A - 3 Avenue North</v>
      </c>
      <c r="I3752" t="s">
        <v>624</v>
      </c>
      <c r="J3752" t="s">
        <v>7702</v>
      </c>
      <c r="K3752" t="s">
        <v>30</v>
      </c>
      <c r="L3752" t="s">
        <v>38</v>
      </c>
    </row>
    <row r="3753" spans="1:12" x14ac:dyDescent="0.25">
      <c r="A3753" s="2">
        <v>273127316082</v>
      </c>
      <c r="B3753" t="s">
        <v>629</v>
      </c>
      <c r="C3753" t="s">
        <v>619</v>
      </c>
      <c r="D3753" t="s">
        <v>630</v>
      </c>
      <c r="E3753" t="str">
        <f t="shared" si="58"/>
        <v>273127316082165A - 3 Avenue North</v>
      </c>
      <c r="I3753" t="s">
        <v>624</v>
      </c>
      <c r="J3753" t="s">
        <v>7702</v>
      </c>
      <c r="K3753" t="s">
        <v>30</v>
      </c>
      <c r="L3753" t="s">
        <v>38</v>
      </c>
    </row>
    <row r="3754" spans="1:12" x14ac:dyDescent="0.25">
      <c r="A3754" s="2">
        <v>273127316239</v>
      </c>
      <c r="B3754" t="s">
        <v>628</v>
      </c>
      <c r="C3754" t="s">
        <v>619</v>
      </c>
      <c r="D3754" t="s">
        <v>627</v>
      </c>
      <c r="E3754" t="str">
        <f t="shared" si="58"/>
        <v>273127316239235 West &amp; 200 South</v>
      </c>
      <c r="I3754" t="s">
        <v>624</v>
      </c>
      <c r="J3754" t="s">
        <v>7702</v>
      </c>
      <c r="K3754" t="s">
        <v>30</v>
      </c>
      <c r="L3754" t="s">
        <v>38</v>
      </c>
    </row>
    <row r="3755" spans="1:12" x14ac:dyDescent="0.25">
      <c r="A3755" s="2">
        <v>273127316239</v>
      </c>
      <c r="B3755" t="s">
        <v>626</v>
      </c>
      <c r="C3755" t="s">
        <v>619</v>
      </c>
      <c r="D3755" t="s">
        <v>627</v>
      </c>
      <c r="E3755" t="str">
        <f t="shared" si="58"/>
        <v>273127316239128 Park Avenue</v>
      </c>
      <c r="I3755" t="s">
        <v>624</v>
      </c>
      <c r="J3755" t="s">
        <v>7702</v>
      </c>
      <c r="K3755" t="s">
        <v>30</v>
      </c>
      <c r="L3755" t="s">
        <v>38</v>
      </c>
    </row>
    <row r="3756" spans="1:12" x14ac:dyDescent="0.25">
      <c r="A3756" s="2">
        <v>273127516074</v>
      </c>
      <c r="B3756" t="s">
        <v>5634</v>
      </c>
      <c r="C3756" t="s">
        <v>619</v>
      </c>
      <c r="D3756" t="s">
        <v>625</v>
      </c>
      <c r="E3756" t="str">
        <f t="shared" si="58"/>
        <v>27312751607440 East 300 South</v>
      </c>
      <c r="I3756" t="s">
        <v>624</v>
      </c>
      <c r="J3756" t="s">
        <v>7702</v>
      </c>
      <c r="K3756" t="s">
        <v>30</v>
      </c>
      <c r="L3756" t="s">
        <v>27</v>
      </c>
    </row>
    <row r="3757" spans="1:12" x14ac:dyDescent="0.25">
      <c r="A3757" s="2">
        <v>284627226054</v>
      </c>
      <c r="B3757" t="s">
        <v>623</v>
      </c>
      <c r="C3757" t="s">
        <v>619</v>
      </c>
      <c r="D3757" t="s">
        <v>622</v>
      </c>
      <c r="E3757" t="str">
        <f t="shared" si="58"/>
        <v>284627226054333 - 4 Street</v>
      </c>
      <c r="I3757" t="s">
        <v>620</v>
      </c>
      <c r="J3757" t="s">
        <v>7703</v>
      </c>
      <c r="K3757" t="s">
        <v>30</v>
      </c>
      <c r="L3757" t="s">
        <v>38</v>
      </c>
    </row>
    <row r="3758" spans="1:12" x14ac:dyDescent="0.25">
      <c r="A3758" s="2">
        <v>284627226054</v>
      </c>
      <c r="B3758" t="s">
        <v>621</v>
      </c>
      <c r="C3758" t="s">
        <v>619</v>
      </c>
      <c r="D3758" t="s">
        <v>622</v>
      </c>
      <c r="E3758" t="str">
        <f t="shared" si="58"/>
        <v>284627226054329 - 4 Street</v>
      </c>
      <c r="I3758" t="s">
        <v>620</v>
      </c>
      <c r="J3758" t="s">
        <v>7703</v>
      </c>
      <c r="K3758" t="s">
        <v>30</v>
      </c>
      <c r="L3758" t="s">
        <v>38</v>
      </c>
    </row>
    <row r="3759" spans="1:12" x14ac:dyDescent="0.25">
      <c r="A3759" s="2">
        <v>229727556082</v>
      </c>
      <c r="B3759" t="s">
        <v>618</v>
      </c>
      <c r="C3759" t="s">
        <v>619</v>
      </c>
      <c r="D3759" t="s">
        <v>271</v>
      </c>
      <c r="E3759" t="str">
        <f t="shared" si="58"/>
        <v>229727556082115 - 1 Avenue North</v>
      </c>
      <c r="I3759" t="s">
        <v>617</v>
      </c>
      <c r="J3759" t="s">
        <v>7704</v>
      </c>
      <c r="K3759" t="s">
        <v>30</v>
      </c>
      <c r="L3759" t="s">
        <v>32</v>
      </c>
    </row>
    <row r="3760" spans="1:12" x14ac:dyDescent="0.25">
      <c r="A3760" s="2">
        <v>165727552106</v>
      </c>
      <c r="B3760" t="s">
        <v>445</v>
      </c>
      <c r="C3760" t="s">
        <v>614</v>
      </c>
      <c r="D3760" t="s">
        <v>447</v>
      </c>
      <c r="E3760" t="str">
        <f t="shared" si="58"/>
        <v>1657275521065008 - 54 Avenue</v>
      </c>
      <c r="I3760" t="s">
        <v>316</v>
      </c>
      <c r="J3760" t="s">
        <v>7705</v>
      </c>
      <c r="K3760" t="s">
        <v>30</v>
      </c>
      <c r="L3760" t="s">
        <v>32</v>
      </c>
    </row>
    <row r="3761" spans="1:12" x14ac:dyDescent="0.25">
      <c r="A3761" s="2">
        <v>165727552243</v>
      </c>
      <c r="B3761" t="s">
        <v>445</v>
      </c>
      <c r="C3761" t="s">
        <v>614</v>
      </c>
      <c r="D3761" t="s">
        <v>446</v>
      </c>
      <c r="E3761" t="str">
        <f t="shared" si="58"/>
        <v>1657275522435008 - 54 Avenue</v>
      </c>
      <c r="I3761" t="s">
        <v>316</v>
      </c>
      <c r="J3761" t="s">
        <v>7705</v>
      </c>
      <c r="K3761" t="s">
        <v>30</v>
      </c>
      <c r="L3761" t="s">
        <v>32</v>
      </c>
    </row>
    <row r="3762" spans="1:12" x14ac:dyDescent="0.25">
      <c r="A3762" s="2">
        <v>165727510176</v>
      </c>
      <c r="B3762" t="s">
        <v>615</v>
      </c>
      <c r="C3762" t="s">
        <v>614</v>
      </c>
      <c r="D3762" t="s">
        <v>616</v>
      </c>
      <c r="E3762" t="str">
        <f t="shared" si="58"/>
        <v>1657275101765608 - 57 Avenue</v>
      </c>
      <c r="I3762" t="s">
        <v>316</v>
      </c>
      <c r="J3762" t="s">
        <v>7706</v>
      </c>
      <c r="K3762" t="s">
        <v>6285</v>
      </c>
      <c r="L3762" t="s">
        <v>27</v>
      </c>
    </row>
    <row r="3763" spans="1:12" x14ac:dyDescent="0.25">
      <c r="A3763" s="2">
        <v>166927552013</v>
      </c>
      <c r="B3763" t="s">
        <v>396</v>
      </c>
      <c r="C3763" t="s">
        <v>614</v>
      </c>
      <c r="D3763" t="s">
        <v>397</v>
      </c>
      <c r="E3763" t="str">
        <f t="shared" si="58"/>
        <v>1669275520134910 - 54 Avenue</v>
      </c>
      <c r="I3763" t="s">
        <v>326</v>
      </c>
      <c r="J3763" t="s">
        <v>7707</v>
      </c>
      <c r="K3763" t="s">
        <v>30</v>
      </c>
      <c r="L3763" t="s">
        <v>32</v>
      </c>
    </row>
    <row r="3764" spans="1:12" x14ac:dyDescent="0.25">
      <c r="A3764" s="2">
        <v>166927552193</v>
      </c>
      <c r="B3764" t="s">
        <v>394</v>
      </c>
      <c r="C3764" t="s">
        <v>614</v>
      </c>
      <c r="D3764" t="s">
        <v>395</v>
      </c>
      <c r="E3764" t="str">
        <f t="shared" si="58"/>
        <v>1669275521935409 - 50 Street</v>
      </c>
      <c r="I3764" t="s">
        <v>326</v>
      </c>
      <c r="J3764" t="s">
        <v>7707</v>
      </c>
      <c r="K3764" t="s">
        <v>30</v>
      </c>
      <c r="L3764" t="s">
        <v>32</v>
      </c>
    </row>
    <row r="3765" spans="1:12" x14ac:dyDescent="0.25">
      <c r="A3765" s="2">
        <v>165727316665</v>
      </c>
      <c r="B3765" t="s">
        <v>343</v>
      </c>
      <c r="C3765" t="s">
        <v>614</v>
      </c>
      <c r="D3765" t="s">
        <v>342</v>
      </c>
      <c r="E3765" t="str">
        <f t="shared" si="58"/>
        <v>1657273166653911 - 52 Avenue</v>
      </c>
      <c r="I3765" t="s">
        <v>316</v>
      </c>
      <c r="J3765" t="s">
        <v>7708</v>
      </c>
      <c r="K3765" t="s">
        <v>30</v>
      </c>
      <c r="L3765" t="s">
        <v>38</v>
      </c>
    </row>
    <row r="3766" spans="1:12" x14ac:dyDescent="0.25">
      <c r="A3766" s="2">
        <v>165727316665</v>
      </c>
      <c r="B3766" t="s">
        <v>341</v>
      </c>
      <c r="C3766" t="s">
        <v>614</v>
      </c>
      <c r="D3766" t="s">
        <v>342</v>
      </c>
      <c r="E3766" t="str">
        <f t="shared" si="58"/>
        <v>1657273166655106 - 38 Street</v>
      </c>
      <c r="I3766" t="s">
        <v>316</v>
      </c>
      <c r="J3766" t="s">
        <v>7709</v>
      </c>
      <c r="K3766" t="s">
        <v>30</v>
      </c>
      <c r="L3766" t="s">
        <v>38</v>
      </c>
    </row>
    <row r="3767" spans="1:12" x14ac:dyDescent="0.25">
      <c r="A3767" s="2">
        <v>165727312862</v>
      </c>
      <c r="B3767" t="s">
        <v>338</v>
      </c>
      <c r="C3767" t="s">
        <v>614</v>
      </c>
      <c r="D3767" t="s">
        <v>339</v>
      </c>
      <c r="E3767" t="str">
        <f t="shared" si="58"/>
        <v>1657273128625003A - 60 Avenue</v>
      </c>
      <c r="I3767" t="s">
        <v>316</v>
      </c>
      <c r="J3767" t="s">
        <v>7710</v>
      </c>
      <c r="K3767" t="s">
        <v>181</v>
      </c>
      <c r="L3767" t="s">
        <v>340</v>
      </c>
    </row>
    <row r="3768" spans="1:12" x14ac:dyDescent="0.25">
      <c r="A3768" s="2">
        <v>165727312862</v>
      </c>
      <c r="B3768" t="s">
        <v>3691</v>
      </c>
      <c r="C3768" t="s">
        <v>614</v>
      </c>
      <c r="D3768" t="s">
        <v>339</v>
      </c>
      <c r="E3768" t="str">
        <f t="shared" si="58"/>
        <v>1657273128625005A - 60 Avenue</v>
      </c>
      <c r="I3768" t="s">
        <v>316</v>
      </c>
      <c r="J3768" t="s">
        <v>7710</v>
      </c>
      <c r="K3768" t="s">
        <v>181</v>
      </c>
      <c r="L3768" t="s">
        <v>340</v>
      </c>
    </row>
    <row r="3769" spans="1:12" x14ac:dyDescent="0.25">
      <c r="A3769" s="2">
        <v>165727312862</v>
      </c>
      <c r="B3769" t="s">
        <v>3692</v>
      </c>
      <c r="C3769" t="s">
        <v>614</v>
      </c>
      <c r="D3769" t="s">
        <v>339</v>
      </c>
      <c r="E3769" t="str">
        <f t="shared" si="58"/>
        <v>1657273128625007A - 60 Avenue</v>
      </c>
      <c r="I3769" t="s">
        <v>316</v>
      </c>
      <c r="J3769" t="s">
        <v>7710</v>
      </c>
      <c r="K3769" t="s">
        <v>181</v>
      </c>
      <c r="L3769" t="s">
        <v>340</v>
      </c>
    </row>
    <row r="3770" spans="1:12" x14ac:dyDescent="0.25">
      <c r="A3770" s="2">
        <v>165727312862</v>
      </c>
      <c r="B3770" t="s">
        <v>3693</v>
      </c>
      <c r="C3770" t="s">
        <v>614</v>
      </c>
      <c r="D3770" t="s">
        <v>339</v>
      </c>
      <c r="E3770" t="str">
        <f t="shared" si="58"/>
        <v>1657273128625011A - 60 Avenue</v>
      </c>
      <c r="I3770" t="s">
        <v>316</v>
      </c>
      <c r="J3770" t="s">
        <v>7710</v>
      </c>
      <c r="K3770" t="s">
        <v>181</v>
      </c>
      <c r="L3770" t="s">
        <v>340</v>
      </c>
    </row>
    <row r="3771" spans="1:12" x14ac:dyDescent="0.25">
      <c r="A3771" s="2">
        <v>165727312862</v>
      </c>
      <c r="B3771" t="s">
        <v>3694</v>
      </c>
      <c r="C3771" t="s">
        <v>614</v>
      </c>
      <c r="D3771" t="s">
        <v>339</v>
      </c>
      <c r="E3771" t="str">
        <f t="shared" si="58"/>
        <v>1657273128625013A - 60 Avenue</v>
      </c>
      <c r="I3771" t="s">
        <v>316</v>
      </c>
      <c r="J3771" t="s">
        <v>7710</v>
      </c>
      <c r="K3771" t="s">
        <v>181</v>
      </c>
      <c r="L3771" t="s">
        <v>340</v>
      </c>
    </row>
    <row r="3772" spans="1:12" x14ac:dyDescent="0.25">
      <c r="A3772" s="2">
        <v>165727550086</v>
      </c>
      <c r="B3772" t="s">
        <v>336</v>
      </c>
      <c r="C3772" t="s">
        <v>614</v>
      </c>
      <c r="D3772" t="s">
        <v>337</v>
      </c>
      <c r="E3772" t="str">
        <f t="shared" si="58"/>
        <v>1657275500865119 - 51 Avenue</v>
      </c>
      <c r="I3772" t="s">
        <v>316</v>
      </c>
      <c r="J3772" t="s">
        <v>7711</v>
      </c>
      <c r="K3772" t="s">
        <v>30</v>
      </c>
      <c r="L3772" t="s">
        <v>32</v>
      </c>
    </row>
    <row r="3773" spans="1:12" x14ac:dyDescent="0.25">
      <c r="A3773" s="2">
        <v>166927310030</v>
      </c>
      <c r="B3773" t="s">
        <v>335</v>
      </c>
      <c r="C3773" t="s">
        <v>614</v>
      </c>
      <c r="D3773" t="s">
        <v>326</v>
      </c>
      <c r="E3773" t="str">
        <f t="shared" si="58"/>
        <v>1669273100305033 - 57 Avenue</v>
      </c>
      <c r="I3773" t="s">
        <v>326</v>
      </c>
      <c r="J3773" t="s">
        <v>7707</v>
      </c>
      <c r="K3773" t="s">
        <v>30</v>
      </c>
      <c r="L3773" t="s">
        <v>38</v>
      </c>
    </row>
    <row r="3774" spans="1:12" x14ac:dyDescent="0.25">
      <c r="A3774" s="2">
        <v>166927310030</v>
      </c>
      <c r="B3774" t="s">
        <v>5635</v>
      </c>
      <c r="C3774" t="s">
        <v>614</v>
      </c>
      <c r="D3774" t="s">
        <v>326</v>
      </c>
      <c r="E3774" t="str">
        <f t="shared" si="58"/>
        <v>1669273100305037 - 57 Avenue</v>
      </c>
      <c r="I3774" t="s">
        <v>326</v>
      </c>
      <c r="J3774" t="s">
        <v>7707</v>
      </c>
      <c r="K3774" t="s">
        <v>30</v>
      </c>
      <c r="L3774" t="s">
        <v>38</v>
      </c>
    </row>
    <row r="3775" spans="1:12" x14ac:dyDescent="0.25">
      <c r="A3775" s="2">
        <v>166927310030</v>
      </c>
      <c r="B3775" t="s">
        <v>334</v>
      </c>
      <c r="C3775" t="s">
        <v>614</v>
      </c>
      <c r="D3775" t="s">
        <v>326</v>
      </c>
      <c r="E3775" t="str">
        <f t="shared" si="58"/>
        <v>1669273100305017 - 57 Avenue</v>
      </c>
      <c r="I3775" t="s">
        <v>326</v>
      </c>
      <c r="J3775" t="s">
        <v>7707</v>
      </c>
      <c r="K3775" t="s">
        <v>30</v>
      </c>
      <c r="L3775" t="s">
        <v>38</v>
      </c>
    </row>
    <row r="3776" spans="1:12" x14ac:dyDescent="0.25">
      <c r="A3776" s="2">
        <v>166927310030</v>
      </c>
      <c r="B3776" t="s">
        <v>333</v>
      </c>
      <c r="C3776" t="s">
        <v>614</v>
      </c>
      <c r="D3776" t="s">
        <v>326</v>
      </c>
      <c r="E3776" t="str">
        <f t="shared" si="58"/>
        <v>1669273100304909 - 56 Avenue</v>
      </c>
      <c r="I3776" t="s">
        <v>326</v>
      </c>
      <c r="J3776" t="s">
        <v>7707</v>
      </c>
      <c r="K3776" t="s">
        <v>30</v>
      </c>
      <c r="L3776" t="s">
        <v>38</v>
      </c>
    </row>
    <row r="3777" spans="1:12" x14ac:dyDescent="0.25">
      <c r="A3777" s="2">
        <v>166927310030</v>
      </c>
      <c r="B3777" t="s">
        <v>332</v>
      </c>
      <c r="C3777" t="s">
        <v>614</v>
      </c>
      <c r="D3777" t="s">
        <v>326</v>
      </c>
      <c r="E3777" t="str">
        <f t="shared" si="58"/>
        <v>1669273100305017 - 54 Avenue</v>
      </c>
      <c r="I3777" t="s">
        <v>326</v>
      </c>
      <c r="J3777" t="s">
        <v>7707</v>
      </c>
      <c r="K3777" t="s">
        <v>30</v>
      </c>
      <c r="L3777" t="s">
        <v>38</v>
      </c>
    </row>
    <row r="3778" spans="1:12" x14ac:dyDescent="0.25">
      <c r="A3778" s="2">
        <v>166927310030</v>
      </c>
      <c r="B3778" t="s">
        <v>331</v>
      </c>
      <c r="C3778" t="s">
        <v>614</v>
      </c>
      <c r="D3778" t="s">
        <v>326</v>
      </c>
      <c r="E3778" t="str">
        <f t="shared" si="58"/>
        <v>1669273100304938 - 53 Avenue</v>
      </c>
      <c r="I3778" t="s">
        <v>326</v>
      </c>
      <c r="J3778" t="s">
        <v>7707</v>
      </c>
      <c r="K3778" t="s">
        <v>30</v>
      </c>
      <c r="L3778" t="s">
        <v>38</v>
      </c>
    </row>
    <row r="3779" spans="1:12" x14ac:dyDescent="0.25">
      <c r="A3779" s="2">
        <v>166927310030</v>
      </c>
      <c r="B3779" t="s">
        <v>330</v>
      </c>
      <c r="C3779" t="s">
        <v>614</v>
      </c>
      <c r="D3779" t="s">
        <v>326</v>
      </c>
      <c r="E3779" t="str">
        <f t="shared" si="58"/>
        <v>1669273100304618 - 53 Avenue</v>
      </c>
      <c r="I3779" t="s">
        <v>326</v>
      </c>
      <c r="J3779" t="s">
        <v>7707</v>
      </c>
      <c r="K3779" t="s">
        <v>30</v>
      </c>
      <c r="L3779" t="s">
        <v>38</v>
      </c>
    </row>
    <row r="3780" spans="1:12" x14ac:dyDescent="0.25">
      <c r="A3780" s="2">
        <v>166927310030</v>
      </c>
      <c r="B3780" t="s">
        <v>329</v>
      </c>
      <c r="C3780" t="s">
        <v>614</v>
      </c>
      <c r="D3780" t="s">
        <v>326</v>
      </c>
      <c r="E3780" t="str">
        <f t="shared" si="58"/>
        <v>1669273100304629 - 54 Avenue</v>
      </c>
      <c r="I3780" t="s">
        <v>326</v>
      </c>
      <c r="J3780" t="s">
        <v>7707</v>
      </c>
      <c r="K3780" t="s">
        <v>30</v>
      </c>
      <c r="L3780" t="s">
        <v>38</v>
      </c>
    </row>
    <row r="3781" spans="1:12" x14ac:dyDescent="0.25">
      <c r="A3781" s="2">
        <v>166927226018</v>
      </c>
      <c r="B3781" t="s">
        <v>327</v>
      </c>
      <c r="C3781" t="s">
        <v>614</v>
      </c>
      <c r="D3781" t="s">
        <v>328</v>
      </c>
      <c r="E3781" t="str">
        <f t="shared" si="58"/>
        <v>1669272260184505 - 54 Avenue</v>
      </c>
      <c r="I3781" t="s">
        <v>326</v>
      </c>
      <c r="J3781" t="s">
        <v>7707</v>
      </c>
      <c r="K3781" t="s">
        <v>30</v>
      </c>
      <c r="L3781" t="s">
        <v>38</v>
      </c>
    </row>
    <row r="3782" spans="1:12" x14ac:dyDescent="0.25">
      <c r="A3782" s="2">
        <v>166927512223</v>
      </c>
      <c r="B3782" t="s">
        <v>3685</v>
      </c>
      <c r="C3782" t="s">
        <v>614</v>
      </c>
      <c r="D3782" t="s">
        <v>3684</v>
      </c>
      <c r="E3782" t="str">
        <f t="shared" si="58"/>
        <v>1669275122234417 Rimstone Drive</v>
      </c>
      <c r="I3782" t="s">
        <v>326</v>
      </c>
      <c r="J3782" t="s">
        <v>7707</v>
      </c>
      <c r="K3782" t="s">
        <v>30</v>
      </c>
      <c r="L3782" t="s">
        <v>27</v>
      </c>
    </row>
    <row r="3783" spans="1:12" x14ac:dyDescent="0.25">
      <c r="A3783" s="2">
        <v>165727552260</v>
      </c>
      <c r="B3783" t="s">
        <v>317</v>
      </c>
      <c r="C3783" t="s">
        <v>614</v>
      </c>
      <c r="D3783" t="s">
        <v>318</v>
      </c>
      <c r="E3783" t="str">
        <f t="shared" si="58"/>
        <v>1657275522605001 - 54 Avenue</v>
      </c>
      <c r="I3783" t="s">
        <v>316</v>
      </c>
      <c r="J3783" t="s">
        <v>7712</v>
      </c>
      <c r="K3783" t="s">
        <v>30</v>
      </c>
      <c r="L3783" t="s">
        <v>32</v>
      </c>
    </row>
    <row r="3784" spans="1:12" x14ac:dyDescent="0.25">
      <c r="A3784" s="2">
        <v>167127552012</v>
      </c>
      <c r="B3784" t="s">
        <v>612</v>
      </c>
      <c r="C3784" t="s">
        <v>600</v>
      </c>
      <c r="D3784" t="s">
        <v>613</v>
      </c>
      <c r="E3784" t="str">
        <f t="shared" si="58"/>
        <v>1671275520125427 - 52 Avenue Units 1-4</v>
      </c>
      <c r="I3784" t="s">
        <v>597</v>
      </c>
      <c r="J3784" t="s">
        <v>7713</v>
      </c>
      <c r="K3784" t="s">
        <v>30</v>
      </c>
      <c r="L3784" t="s">
        <v>32</v>
      </c>
    </row>
    <row r="3785" spans="1:12" x14ac:dyDescent="0.25">
      <c r="A3785" s="2">
        <v>167127552012</v>
      </c>
      <c r="B3785" t="s">
        <v>5636</v>
      </c>
      <c r="C3785" t="s">
        <v>600</v>
      </c>
      <c r="D3785" t="s">
        <v>613</v>
      </c>
      <c r="E3785" t="str">
        <f t="shared" si="58"/>
        <v>1671275520125427 - 52 Avenue Units 5-8</v>
      </c>
      <c r="I3785" t="s">
        <v>597</v>
      </c>
      <c r="J3785" t="s">
        <v>7713</v>
      </c>
      <c r="K3785" t="s">
        <v>30</v>
      </c>
      <c r="L3785" t="s">
        <v>32</v>
      </c>
    </row>
    <row r="3786" spans="1:12" x14ac:dyDescent="0.25">
      <c r="A3786" s="2">
        <v>167127552012</v>
      </c>
      <c r="B3786" t="s">
        <v>5637</v>
      </c>
      <c r="C3786" t="s">
        <v>600</v>
      </c>
      <c r="D3786" t="s">
        <v>613</v>
      </c>
      <c r="E3786" t="str">
        <f t="shared" si="58"/>
        <v>1671275520125427 - 52 Avenue Units 9 - 12</v>
      </c>
      <c r="I3786" t="s">
        <v>597</v>
      </c>
      <c r="J3786" t="s">
        <v>7713</v>
      </c>
      <c r="K3786" t="s">
        <v>30</v>
      </c>
      <c r="L3786" t="s">
        <v>32</v>
      </c>
    </row>
    <row r="3787" spans="1:12" x14ac:dyDescent="0.25">
      <c r="A3787" s="2">
        <v>167127552012</v>
      </c>
      <c r="B3787" t="s">
        <v>5638</v>
      </c>
      <c r="C3787" t="s">
        <v>600</v>
      </c>
      <c r="D3787" t="s">
        <v>613</v>
      </c>
      <c r="E3787" t="str">
        <f t="shared" si="58"/>
        <v>1671275520125427 - 52 Avenue Units 13 - 16</v>
      </c>
      <c r="I3787" t="s">
        <v>597</v>
      </c>
      <c r="J3787" t="s">
        <v>7713</v>
      </c>
      <c r="K3787" t="s">
        <v>30</v>
      </c>
      <c r="L3787" t="s">
        <v>32</v>
      </c>
    </row>
    <row r="3788" spans="1:12" x14ac:dyDescent="0.25">
      <c r="A3788" s="2">
        <v>167127552012</v>
      </c>
      <c r="B3788" t="s">
        <v>598</v>
      </c>
      <c r="C3788" t="s">
        <v>600</v>
      </c>
      <c r="D3788" t="s">
        <v>613</v>
      </c>
      <c r="E3788" t="str">
        <f t="shared" si="58"/>
        <v>1671275520125427 - 52 Avenue</v>
      </c>
      <c r="I3788" t="s">
        <v>597</v>
      </c>
      <c r="J3788" t="s">
        <v>7713</v>
      </c>
      <c r="K3788" t="s">
        <v>30</v>
      </c>
      <c r="L3788" t="s">
        <v>32</v>
      </c>
    </row>
    <row r="3789" spans="1:12" x14ac:dyDescent="0.25">
      <c r="A3789" s="2">
        <v>167127556176</v>
      </c>
      <c r="B3789" t="s">
        <v>609</v>
      </c>
      <c r="C3789" t="s">
        <v>600</v>
      </c>
      <c r="D3789" t="s">
        <v>610</v>
      </c>
      <c r="E3789" t="str">
        <f t="shared" ref="E3789:E3852" si="59">CONCATENATE(A3789,B3789)</f>
        <v>1671275561765016 - 51 Avenue</v>
      </c>
      <c r="I3789" t="s">
        <v>597</v>
      </c>
      <c r="J3789" t="s">
        <v>7713</v>
      </c>
      <c r="K3789" t="s">
        <v>30</v>
      </c>
      <c r="L3789" t="s">
        <v>32</v>
      </c>
    </row>
    <row r="3790" spans="1:12" x14ac:dyDescent="0.25">
      <c r="A3790" s="2">
        <v>167127556176</v>
      </c>
      <c r="B3790" t="s">
        <v>611</v>
      </c>
      <c r="C3790" t="s">
        <v>600</v>
      </c>
      <c r="D3790" t="s">
        <v>610</v>
      </c>
      <c r="E3790" t="str">
        <f t="shared" si="59"/>
        <v>1671275561765016 51 Avenue</v>
      </c>
      <c r="I3790" t="s">
        <v>597</v>
      </c>
      <c r="J3790" t="s">
        <v>7713</v>
      </c>
      <c r="K3790" t="s">
        <v>30</v>
      </c>
      <c r="L3790" t="s">
        <v>32</v>
      </c>
    </row>
    <row r="3791" spans="1:12" x14ac:dyDescent="0.25">
      <c r="A3791" s="2">
        <v>167127552191</v>
      </c>
      <c r="B3791" t="s">
        <v>607</v>
      </c>
      <c r="C3791" t="s">
        <v>600</v>
      </c>
      <c r="D3791" t="s">
        <v>608</v>
      </c>
      <c r="E3791" t="str">
        <f t="shared" si="59"/>
        <v>1671275521915427 52 Ave 1 - 8</v>
      </c>
      <c r="I3791" t="s">
        <v>597</v>
      </c>
      <c r="J3791" t="s">
        <v>7713</v>
      </c>
      <c r="K3791" t="s">
        <v>30</v>
      </c>
      <c r="L3791" t="s">
        <v>32</v>
      </c>
    </row>
    <row r="3792" spans="1:12" x14ac:dyDescent="0.25">
      <c r="A3792" s="2">
        <v>165027552272</v>
      </c>
      <c r="B3792" t="s">
        <v>605</v>
      </c>
      <c r="C3792" t="s">
        <v>600</v>
      </c>
      <c r="D3792" t="s">
        <v>606</v>
      </c>
      <c r="E3792" t="str">
        <f t="shared" si="59"/>
        <v>1650275522721 Street &amp; 1 Avenue</v>
      </c>
      <c r="I3792" t="s">
        <v>604</v>
      </c>
      <c r="J3792" t="s">
        <v>7714</v>
      </c>
      <c r="K3792" t="s">
        <v>30</v>
      </c>
      <c r="L3792" t="s">
        <v>32</v>
      </c>
    </row>
    <row r="3793" spans="1:12" x14ac:dyDescent="0.25">
      <c r="A3793" s="2">
        <v>161827552116</v>
      </c>
      <c r="B3793" t="s">
        <v>602</v>
      </c>
      <c r="C3793" t="s">
        <v>600</v>
      </c>
      <c r="D3793" t="s">
        <v>603</v>
      </c>
      <c r="E3793" t="str">
        <f t="shared" si="59"/>
        <v>16182755211651 Avenue &amp; 50 Street</v>
      </c>
      <c r="I3793" t="s">
        <v>601</v>
      </c>
      <c r="J3793" t="s">
        <v>7715</v>
      </c>
      <c r="K3793" t="s">
        <v>30</v>
      </c>
      <c r="L3793" t="s">
        <v>32</v>
      </c>
    </row>
    <row r="3794" spans="1:12" x14ac:dyDescent="0.25">
      <c r="A3794" s="2">
        <v>167127510181</v>
      </c>
      <c r="B3794" t="s">
        <v>598</v>
      </c>
      <c r="C3794" t="s">
        <v>600</v>
      </c>
      <c r="D3794" t="s">
        <v>599</v>
      </c>
      <c r="E3794" t="str">
        <f t="shared" si="59"/>
        <v>1671275101815427 - 52 Avenue</v>
      </c>
      <c r="I3794" t="s">
        <v>597</v>
      </c>
      <c r="J3794" t="s">
        <v>7713</v>
      </c>
      <c r="K3794" t="s">
        <v>6285</v>
      </c>
      <c r="L3794" t="s">
        <v>27</v>
      </c>
    </row>
    <row r="3795" spans="1:12" x14ac:dyDescent="0.25">
      <c r="A3795" s="2">
        <v>228627516037</v>
      </c>
      <c r="B3795" t="s">
        <v>595</v>
      </c>
      <c r="C3795" t="s">
        <v>583</v>
      </c>
      <c r="D3795" t="s">
        <v>596</v>
      </c>
      <c r="E3795" t="str">
        <f t="shared" si="59"/>
        <v>228627516037#12 - 98 Carolina Drive</v>
      </c>
      <c r="I3795" t="s">
        <v>584</v>
      </c>
      <c r="J3795" t="s">
        <v>7716</v>
      </c>
      <c r="K3795" t="s">
        <v>30</v>
      </c>
      <c r="L3795" t="s">
        <v>27</v>
      </c>
    </row>
    <row r="3796" spans="1:12" x14ac:dyDescent="0.25">
      <c r="A3796" s="2">
        <v>208027556060</v>
      </c>
      <c r="B3796" t="s">
        <v>593</v>
      </c>
      <c r="C3796" t="s">
        <v>583</v>
      </c>
      <c r="D3796" t="s">
        <v>594</v>
      </c>
      <c r="E3796" t="str">
        <f t="shared" si="59"/>
        <v>208027556060216 - 4 Street</v>
      </c>
      <c r="I3796" t="s">
        <v>592</v>
      </c>
      <c r="J3796" t="s">
        <v>7717</v>
      </c>
      <c r="K3796" t="s">
        <v>30</v>
      </c>
      <c r="L3796" t="s">
        <v>32</v>
      </c>
    </row>
    <row r="3797" spans="1:12" x14ac:dyDescent="0.25">
      <c r="A3797" s="2">
        <v>200127556070</v>
      </c>
      <c r="B3797" t="s">
        <v>590</v>
      </c>
      <c r="C3797" t="s">
        <v>583</v>
      </c>
      <c r="D3797" t="s">
        <v>591</v>
      </c>
      <c r="E3797" t="str">
        <f t="shared" si="59"/>
        <v>200127556070112 Bowers Street</v>
      </c>
      <c r="I3797" t="s">
        <v>589</v>
      </c>
      <c r="J3797" t="s">
        <v>7718</v>
      </c>
      <c r="K3797" t="s">
        <v>6285</v>
      </c>
      <c r="L3797" t="s">
        <v>32</v>
      </c>
    </row>
    <row r="3798" spans="1:12" x14ac:dyDescent="0.25">
      <c r="A3798" s="2">
        <v>230927556115</v>
      </c>
      <c r="B3798" t="s">
        <v>587</v>
      </c>
      <c r="C3798" t="s">
        <v>583</v>
      </c>
      <c r="D3798" t="s">
        <v>588</v>
      </c>
      <c r="E3798" t="str">
        <f t="shared" si="59"/>
        <v>2309275561151237 Osler Avenue</v>
      </c>
      <c r="I3798" t="s">
        <v>580</v>
      </c>
      <c r="J3798" t="s">
        <v>7556</v>
      </c>
      <c r="K3798" t="s">
        <v>30</v>
      </c>
      <c r="L3798" t="s">
        <v>32</v>
      </c>
    </row>
    <row r="3799" spans="1:12" x14ac:dyDescent="0.25">
      <c r="A3799" s="2">
        <v>228627556090</v>
      </c>
      <c r="B3799" t="s">
        <v>585</v>
      </c>
      <c r="C3799" t="s">
        <v>583</v>
      </c>
      <c r="D3799" t="s">
        <v>586</v>
      </c>
      <c r="E3799" t="str">
        <f t="shared" si="59"/>
        <v>228627556090300 Ross Avenue</v>
      </c>
      <c r="I3799" t="s">
        <v>584</v>
      </c>
      <c r="J3799" t="s">
        <v>7719</v>
      </c>
      <c r="K3799" t="s">
        <v>30</v>
      </c>
      <c r="L3799" t="s">
        <v>32</v>
      </c>
    </row>
    <row r="3800" spans="1:12" x14ac:dyDescent="0.25">
      <c r="A3800" s="2">
        <v>230927516041</v>
      </c>
      <c r="B3800" t="s">
        <v>581</v>
      </c>
      <c r="C3800" t="s">
        <v>583</v>
      </c>
      <c r="D3800" t="s">
        <v>582</v>
      </c>
      <c r="E3800" t="str">
        <f t="shared" si="59"/>
        <v>2309275160411220 Hammond Avenue</v>
      </c>
      <c r="I3800" t="s">
        <v>580</v>
      </c>
      <c r="J3800" t="s">
        <v>7556</v>
      </c>
      <c r="K3800" t="s">
        <v>6285</v>
      </c>
      <c r="L3800" t="s">
        <v>27</v>
      </c>
    </row>
    <row r="3801" spans="1:12" x14ac:dyDescent="0.25">
      <c r="A3801" s="2">
        <v>112527462005</v>
      </c>
      <c r="B3801" t="s">
        <v>577</v>
      </c>
      <c r="C3801" t="s">
        <v>579</v>
      </c>
      <c r="D3801" t="s">
        <v>578</v>
      </c>
      <c r="E3801" t="str">
        <f t="shared" si="59"/>
        <v>11252746200512510 - 140 Avenue NW</v>
      </c>
      <c r="I3801" t="s">
        <v>8</v>
      </c>
      <c r="J3801" t="s">
        <v>7720</v>
      </c>
      <c r="K3801" t="s">
        <v>6285</v>
      </c>
      <c r="L3801" t="s">
        <v>27</v>
      </c>
    </row>
    <row r="3802" spans="1:12" x14ac:dyDescent="0.25">
      <c r="A3802" s="2">
        <v>888888880055</v>
      </c>
      <c r="B3802" t="s">
        <v>5639</v>
      </c>
      <c r="C3802" t="s">
        <v>5640</v>
      </c>
      <c r="D3802" t="s">
        <v>6251</v>
      </c>
      <c r="E3802" t="str">
        <f t="shared" si="59"/>
        <v>888888880055520 - 7 Street S</v>
      </c>
      <c r="I3802" t="s">
        <v>1507</v>
      </c>
      <c r="J3802" t="s">
        <v>7721</v>
      </c>
      <c r="K3802" t="s">
        <v>6285</v>
      </c>
      <c r="L3802" t="s">
        <v>12</v>
      </c>
    </row>
    <row r="3803" spans="1:12" x14ac:dyDescent="0.25">
      <c r="A3803" s="2">
        <v>99998</v>
      </c>
      <c r="C3803" t="s">
        <v>5640</v>
      </c>
      <c r="D3803" t="s">
        <v>6252</v>
      </c>
      <c r="E3803" t="str">
        <f t="shared" si="59"/>
        <v>99998</v>
      </c>
      <c r="I3803" t="s">
        <v>1507</v>
      </c>
      <c r="J3803" t="s">
        <v>6374</v>
      </c>
      <c r="K3803" t="s">
        <v>6634</v>
      </c>
      <c r="L3803" t="s">
        <v>38</v>
      </c>
    </row>
    <row r="3804" spans="1:12" x14ac:dyDescent="0.25">
      <c r="A3804" s="2">
        <v>221827376006</v>
      </c>
      <c r="B3804" t="s">
        <v>576</v>
      </c>
      <c r="C3804" t="s">
        <v>575</v>
      </c>
      <c r="D3804" t="s">
        <v>574</v>
      </c>
      <c r="E3804" t="str">
        <f t="shared" si="59"/>
        <v>221827376006427 Huntington Way NE</v>
      </c>
      <c r="I3804" t="s">
        <v>16</v>
      </c>
      <c r="J3804" t="s">
        <v>7722</v>
      </c>
      <c r="K3804" t="s">
        <v>6285</v>
      </c>
      <c r="L3804" t="s">
        <v>12</v>
      </c>
    </row>
    <row r="3805" spans="1:12" x14ac:dyDescent="0.25">
      <c r="A3805" s="2">
        <v>221827376006</v>
      </c>
      <c r="B3805" t="s">
        <v>573</v>
      </c>
      <c r="C3805" t="s">
        <v>575</v>
      </c>
      <c r="D3805" t="s">
        <v>574</v>
      </c>
      <c r="E3805" t="str">
        <f t="shared" si="59"/>
        <v>2218273760067923 Huntington Road NE</v>
      </c>
      <c r="I3805" t="s">
        <v>16</v>
      </c>
      <c r="J3805" t="s">
        <v>7723</v>
      </c>
      <c r="K3805" t="s">
        <v>6285</v>
      </c>
      <c r="L3805" t="s">
        <v>12</v>
      </c>
    </row>
    <row r="3806" spans="1:12" x14ac:dyDescent="0.25">
      <c r="A3806" s="2">
        <v>221827550304</v>
      </c>
      <c r="B3806" t="s">
        <v>571</v>
      </c>
      <c r="C3806" t="s">
        <v>528</v>
      </c>
      <c r="D3806" t="s">
        <v>572</v>
      </c>
      <c r="E3806" t="str">
        <f t="shared" si="59"/>
        <v>2218275503041633 - 20 Avenue NW</v>
      </c>
      <c r="I3806" t="s">
        <v>16</v>
      </c>
      <c r="J3806" t="s">
        <v>7724</v>
      </c>
      <c r="K3806" t="s">
        <v>30</v>
      </c>
      <c r="L3806" t="s">
        <v>32</v>
      </c>
    </row>
    <row r="3807" spans="1:12" x14ac:dyDescent="0.25">
      <c r="A3807" s="2">
        <v>221827512200</v>
      </c>
      <c r="B3807" t="s">
        <v>569</v>
      </c>
      <c r="C3807" t="s">
        <v>528</v>
      </c>
      <c r="D3807" t="s">
        <v>570</v>
      </c>
      <c r="E3807" t="str">
        <f t="shared" si="59"/>
        <v>2218275122001171 Bow Valley Lane NE</v>
      </c>
      <c r="I3807" t="s">
        <v>16</v>
      </c>
      <c r="J3807" t="s">
        <v>7725</v>
      </c>
      <c r="K3807" t="s">
        <v>6285</v>
      </c>
      <c r="L3807" t="s">
        <v>27</v>
      </c>
    </row>
    <row r="3808" spans="1:12" x14ac:dyDescent="0.25">
      <c r="A3808" s="2">
        <v>221827556133</v>
      </c>
      <c r="B3808" t="s">
        <v>567</v>
      </c>
      <c r="C3808" t="s">
        <v>528</v>
      </c>
      <c r="D3808" t="s">
        <v>568</v>
      </c>
      <c r="E3808" t="str">
        <f t="shared" si="59"/>
        <v>22182755613310660 Elbow Drive SW</v>
      </c>
      <c r="I3808" t="s">
        <v>16</v>
      </c>
      <c r="J3808" t="s">
        <v>7726</v>
      </c>
      <c r="K3808" t="s">
        <v>30</v>
      </c>
      <c r="L3808" t="s">
        <v>32</v>
      </c>
    </row>
    <row r="3809" spans="1:12" x14ac:dyDescent="0.25">
      <c r="A3809" s="2">
        <v>221827510124</v>
      </c>
      <c r="B3809" t="s">
        <v>565</v>
      </c>
      <c r="C3809" t="s">
        <v>528</v>
      </c>
      <c r="D3809" t="s">
        <v>566</v>
      </c>
      <c r="E3809" t="str">
        <f t="shared" si="59"/>
        <v>2218275101242012 - 66  Avenue  SE</v>
      </c>
      <c r="I3809" t="s">
        <v>16</v>
      </c>
      <c r="J3809" t="s">
        <v>7727</v>
      </c>
      <c r="K3809" t="s">
        <v>30</v>
      </c>
      <c r="L3809" t="s">
        <v>27</v>
      </c>
    </row>
    <row r="3810" spans="1:12" x14ac:dyDescent="0.25">
      <c r="A3810" s="2">
        <v>221827556048</v>
      </c>
      <c r="B3810" t="s">
        <v>563</v>
      </c>
      <c r="C3810" t="s">
        <v>528</v>
      </c>
      <c r="D3810" t="s">
        <v>564</v>
      </c>
      <c r="E3810" t="str">
        <f t="shared" si="59"/>
        <v>22182755604819 Street &amp; Crestwood Road SE</v>
      </c>
      <c r="I3810" t="s">
        <v>16</v>
      </c>
      <c r="J3810" t="s">
        <v>7727</v>
      </c>
      <c r="K3810" t="s">
        <v>30</v>
      </c>
      <c r="L3810" t="s">
        <v>32</v>
      </c>
    </row>
    <row r="3811" spans="1:12" x14ac:dyDescent="0.25">
      <c r="A3811" s="2">
        <v>221827556196</v>
      </c>
      <c r="B3811" t="s">
        <v>561</v>
      </c>
      <c r="C3811" t="s">
        <v>528</v>
      </c>
      <c r="D3811" t="s">
        <v>562</v>
      </c>
      <c r="E3811" t="str">
        <f t="shared" si="59"/>
        <v>2218275561962012 - 66 Avenue SE</v>
      </c>
      <c r="I3811" t="s">
        <v>16</v>
      </c>
      <c r="J3811" t="s">
        <v>7727</v>
      </c>
      <c r="K3811" t="s">
        <v>30</v>
      </c>
      <c r="L3811" t="s">
        <v>32</v>
      </c>
    </row>
    <row r="3812" spans="1:12" x14ac:dyDescent="0.25">
      <c r="A3812" s="2">
        <v>221827510123</v>
      </c>
      <c r="B3812" t="s">
        <v>559</v>
      </c>
      <c r="C3812" t="s">
        <v>528</v>
      </c>
      <c r="D3812" t="s">
        <v>560</v>
      </c>
      <c r="E3812" t="str">
        <f t="shared" si="59"/>
        <v>2218275101231020 Bow Valley Drive NE</v>
      </c>
      <c r="I3812" t="s">
        <v>16</v>
      </c>
      <c r="J3812" t="s">
        <v>7728</v>
      </c>
      <c r="K3812" t="s">
        <v>30</v>
      </c>
      <c r="L3812" t="s">
        <v>27</v>
      </c>
    </row>
    <row r="3813" spans="1:12" x14ac:dyDescent="0.25">
      <c r="A3813" s="2">
        <v>221827556180</v>
      </c>
      <c r="B3813" t="s">
        <v>557</v>
      </c>
      <c r="C3813" t="s">
        <v>528</v>
      </c>
      <c r="D3813" t="s">
        <v>558</v>
      </c>
      <c r="E3813" t="str">
        <f t="shared" si="59"/>
        <v>2218275561801060 Bow Valley Drive NE</v>
      </c>
      <c r="I3813" t="s">
        <v>16</v>
      </c>
      <c r="J3813" t="s">
        <v>7729</v>
      </c>
      <c r="K3813" t="s">
        <v>30</v>
      </c>
      <c r="L3813" t="s">
        <v>32</v>
      </c>
    </row>
    <row r="3814" spans="1:12" x14ac:dyDescent="0.25">
      <c r="A3814" s="2">
        <v>221827556148</v>
      </c>
      <c r="B3814" t="s">
        <v>555</v>
      </c>
      <c r="C3814" t="s">
        <v>528</v>
      </c>
      <c r="D3814" t="s">
        <v>556</v>
      </c>
      <c r="E3814" t="str">
        <f t="shared" si="59"/>
        <v>2218275561481818 - 28 Avenue SW</v>
      </c>
      <c r="I3814" t="s">
        <v>16</v>
      </c>
      <c r="J3814" t="s">
        <v>7730</v>
      </c>
      <c r="K3814" t="s">
        <v>30</v>
      </c>
      <c r="L3814" t="s">
        <v>32</v>
      </c>
    </row>
    <row r="3815" spans="1:12" x14ac:dyDescent="0.25">
      <c r="A3815" s="2">
        <v>221827556034</v>
      </c>
      <c r="B3815" t="s">
        <v>553</v>
      </c>
      <c r="C3815" t="s">
        <v>528</v>
      </c>
      <c r="D3815" t="s">
        <v>554</v>
      </c>
      <c r="E3815" t="str">
        <f t="shared" si="59"/>
        <v>221827556034828 - 4 Street NE</v>
      </c>
      <c r="I3815" t="s">
        <v>16</v>
      </c>
      <c r="J3815" t="s">
        <v>7731</v>
      </c>
      <c r="K3815" t="s">
        <v>30</v>
      </c>
      <c r="L3815" t="s">
        <v>32</v>
      </c>
    </row>
    <row r="3816" spans="1:12" x14ac:dyDescent="0.25">
      <c r="A3816" s="2">
        <v>221827510010</v>
      </c>
      <c r="B3816" t="s">
        <v>551</v>
      </c>
      <c r="C3816" t="s">
        <v>528</v>
      </c>
      <c r="D3816" t="s">
        <v>552</v>
      </c>
      <c r="E3816" t="str">
        <f t="shared" si="59"/>
        <v>2218275100101320 - 21 Avenue NW</v>
      </c>
      <c r="I3816" t="s">
        <v>16</v>
      </c>
      <c r="J3816" t="s">
        <v>7732</v>
      </c>
      <c r="K3816" t="s">
        <v>30</v>
      </c>
      <c r="L3816" t="s">
        <v>27</v>
      </c>
    </row>
    <row r="3817" spans="1:12" x14ac:dyDescent="0.25">
      <c r="A3817" s="2">
        <v>221827556194</v>
      </c>
      <c r="B3817" t="s">
        <v>549</v>
      </c>
      <c r="C3817" t="s">
        <v>528</v>
      </c>
      <c r="D3817" t="s">
        <v>550</v>
      </c>
      <c r="E3817" t="str">
        <f t="shared" si="59"/>
        <v>2218275561941518 - 8 Avenue NW</v>
      </c>
      <c r="I3817" t="s">
        <v>16</v>
      </c>
      <c r="J3817" t="s">
        <v>7733</v>
      </c>
      <c r="K3817" t="s">
        <v>30</v>
      </c>
      <c r="L3817" t="s">
        <v>32</v>
      </c>
    </row>
    <row r="3818" spans="1:12" x14ac:dyDescent="0.25">
      <c r="A3818" s="2">
        <v>221827556049</v>
      </c>
      <c r="B3818" t="s">
        <v>547</v>
      </c>
      <c r="C3818" t="s">
        <v>528</v>
      </c>
      <c r="D3818" t="s">
        <v>548</v>
      </c>
      <c r="E3818" t="str">
        <f t="shared" si="59"/>
        <v>2218275560493606 to 3613 - 63 Street NW</v>
      </c>
      <c r="I3818" t="s">
        <v>16</v>
      </c>
      <c r="J3818" t="s">
        <v>7734</v>
      </c>
      <c r="K3818" t="s">
        <v>30</v>
      </c>
      <c r="L3818" t="s">
        <v>32</v>
      </c>
    </row>
    <row r="3819" spans="1:12" x14ac:dyDescent="0.25">
      <c r="A3819" s="2">
        <v>221827556154</v>
      </c>
      <c r="B3819" t="s">
        <v>545</v>
      </c>
      <c r="C3819" t="s">
        <v>528</v>
      </c>
      <c r="D3819" t="s">
        <v>546</v>
      </c>
      <c r="E3819" t="str">
        <f t="shared" si="59"/>
        <v>2218275561541923 - 33 Street SW</v>
      </c>
      <c r="I3819" t="s">
        <v>16</v>
      </c>
      <c r="J3819" t="s">
        <v>7735</v>
      </c>
      <c r="K3819" t="s">
        <v>30</v>
      </c>
      <c r="L3819" t="s">
        <v>32</v>
      </c>
    </row>
    <row r="3820" spans="1:12" x14ac:dyDescent="0.25">
      <c r="A3820" s="2">
        <v>221827556203</v>
      </c>
      <c r="B3820" t="s">
        <v>3687</v>
      </c>
      <c r="C3820" t="s">
        <v>528</v>
      </c>
      <c r="D3820" t="s">
        <v>3686</v>
      </c>
      <c r="E3820" t="str">
        <f t="shared" si="59"/>
        <v>221827556203511 Pinestream Place NE</v>
      </c>
      <c r="I3820" t="s">
        <v>16</v>
      </c>
      <c r="J3820" t="s">
        <v>7736</v>
      </c>
      <c r="K3820" t="s">
        <v>30</v>
      </c>
      <c r="L3820" t="s">
        <v>32</v>
      </c>
    </row>
    <row r="3821" spans="1:12" x14ac:dyDescent="0.25">
      <c r="A3821" s="2">
        <v>221827516073</v>
      </c>
      <c r="B3821" t="s">
        <v>5641</v>
      </c>
      <c r="C3821" t="s">
        <v>528</v>
      </c>
      <c r="D3821" t="s">
        <v>6253</v>
      </c>
      <c r="E3821" t="str">
        <f t="shared" si="59"/>
        <v>221827516073511 Pinestream Place NE, Calgary AB T1Y 0B5</v>
      </c>
      <c r="I3821" t="s">
        <v>16</v>
      </c>
      <c r="J3821" t="s">
        <v>7736</v>
      </c>
      <c r="K3821" t="s">
        <v>30</v>
      </c>
      <c r="L3821" t="s">
        <v>27</v>
      </c>
    </row>
    <row r="3822" spans="1:12" x14ac:dyDescent="0.25">
      <c r="A3822" s="2">
        <v>221827556035</v>
      </c>
      <c r="B3822" t="s">
        <v>543</v>
      </c>
      <c r="C3822" t="s">
        <v>528</v>
      </c>
      <c r="D3822" t="s">
        <v>544</v>
      </c>
      <c r="E3822" t="str">
        <f t="shared" si="59"/>
        <v>2218275560353003 - 56 Street NE</v>
      </c>
      <c r="I3822" t="s">
        <v>16</v>
      </c>
      <c r="J3822" t="s">
        <v>7737</v>
      </c>
      <c r="K3822" t="s">
        <v>30</v>
      </c>
      <c r="L3822" t="s">
        <v>32</v>
      </c>
    </row>
    <row r="3823" spans="1:12" x14ac:dyDescent="0.25">
      <c r="A3823" s="2">
        <v>221827566005</v>
      </c>
      <c r="B3823" t="s">
        <v>541</v>
      </c>
      <c r="C3823" t="s">
        <v>528</v>
      </c>
      <c r="D3823" t="s">
        <v>6254</v>
      </c>
      <c r="E3823" t="str">
        <f t="shared" si="59"/>
        <v>2218275660054730 - 19 Avenue NW</v>
      </c>
      <c r="I3823" t="s">
        <v>16</v>
      </c>
      <c r="J3823" t="s">
        <v>7738</v>
      </c>
      <c r="K3823" t="s">
        <v>30</v>
      </c>
      <c r="L3823" t="s">
        <v>27</v>
      </c>
    </row>
    <row r="3824" spans="1:12" x14ac:dyDescent="0.25">
      <c r="A3824" s="2">
        <v>221827510125</v>
      </c>
      <c r="B3824" t="s">
        <v>541</v>
      </c>
      <c r="C3824" t="s">
        <v>528</v>
      </c>
      <c r="D3824" t="s">
        <v>542</v>
      </c>
      <c r="E3824" t="str">
        <f t="shared" si="59"/>
        <v>2218275101254730 - 19 Avenue NW</v>
      </c>
      <c r="I3824" t="s">
        <v>16</v>
      </c>
      <c r="J3824" t="s">
        <v>7738</v>
      </c>
      <c r="K3824" t="s">
        <v>30</v>
      </c>
      <c r="L3824" t="s">
        <v>27</v>
      </c>
    </row>
    <row r="3825" spans="1:12" x14ac:dyDescent="0.25">
      <c r="A3825" s="2">
        <v>221827556075</v>
      </c>
      <c r="B3825" t="s">
        <v>539</v>
      </c>
      <c r="C3825" t="s">
        <v>528</v>
      </c>
      <c r="D3825" t="s">
        <v>540</v>
      </c>
      <c r="E3825" t="str">
        <f t="shared" si="59"/>
        <v>2218275560752003 - 46 Street NW</v>
      </c>
      <c r="I3825" t="s">
        <v>16</v>
      </c>
      <c r="J3825" t="s">
        <v>7739</v>
      </c>
      <c r="K3825" t="s">
        <v>30</v>
      </c>
      <c r="L3825" t="s">
        <v>32</v>
      </c>
    </row>
    <row r="3826" spans="1:12" x14ac:dyDescent="0.25">
      <c r="A3826" s="2">
        <v>221827556027</v>
      </c>
      <c r="B3826" t="s">
        <v>537</v>
      </c>
      <c r="C3826" t="s">
        <v>528</v>
      </c>
      <c r="D3826" t="s">
        <v>538</v>
      </c>
      <c r="E3826" t="str">
        <f t="shared" si="59"/>
        <v>221827556027207 - 21 Avenue NE</v>
      </c>
      <c r="I3826" t="s">
        <v>16</v>
      </c>
      <c r="J3826" t="s">
        <v>7740</v>
      </c>
      <c r="K3826" t="s">
        <v>30</v>
      </c>
      <c r="L3826" t="s">
        <v>32</v>
      </c>
    </row>
    <row r="3827" spans="1:12" x14ac:dyDescent="0.25">
      <c r="A3827" s="2">
        <v>221827556027</v>
      </c>
      <c r="B3827" t="s">
        <v>5642</v>
      </c>
      <c r="C3827" t="s">
        <v>528</v>
      </c>
      <c r="D3827" t="s">
        <v>538</v>
      </c>
      <c r="E3827" t="str">
        <f t="shared" si="59"/>
        <v>221827556027209 - 21 Avenue NE</v>
      </c>
      <c r="I3827" t="s">
        <v>16</v>
      </c>
      <c r="J3827" t="s">
        <v>7740</v>
      </c>
      <c r="K3827" t="s">
        <v>30</v>
      </c>
      <c r="L3827" t="s">
        <v>32</v>
      </c>
    </row>
    <row r="3828" spans="1:12" x14ac:dyDescent="0.25">
      <c r="A3828" s="2">
        <v>221827556027</v>
      </c>
      <c r="B3828" t="s">
        <v>5643</v>
      </c>
      <c r="C3828" t="s">
        <v>528</v>
      </c>
      <c r="D3828" t="s">
        <v>538</v>
      </c>
      <c r="E3828" t="str">
        <f t="shared" si="59"/>
        <v>221827556027211 - 21 Avenue NE</v>
      </c>
      <c r="I3828" t="s">
        <v>16</v>
      </c>
      <c r="J3828" t="s">
        <v>7740</v>
      </c>
      <c r="K3828" t="s">
        <v>30</v>
      </c>
      <c r="L3828" t="s">
        <v>32</v>
      </c>
    </row>
    <row r="3829" spans="1:12" x14ac:dyDescent="0.25">
      <c r="A3829" s="2">
        <v>221827556000</v>
      </c>
      <c r="B3829" t="s">
        <v>535</v>
      </c>
      <c r="C3829" t="s">
        <v>528</v>
      </c>
      <c r="D3829" t="s">
        <v>536</v>
      </c>
      <c r="E3829" t="str">
        <f t="shared" si="59"/>
        <v>221827556000710 - 16 Avenue NE</v>
      </c>
      <c r="I3829" t="s">
        <v>16</v>
      </c>
      <c r="J3829" t="s">
        <v>7741</v>
      </c>
      <c r="K3829" t="s">
        <v>30</v>
      </c>
      <c r="L3829" t="s">
        <v>32</v>
      </c>
    </row>
    <row r="3830" spans="1:12" x14ac:dyDescent="0.25">
      <c r="A3830" s="2">
        <v>221827556101</v>
      </c>
      <c r="B3830" t="s">
        <v>533</v>
      </c>
      <c r="C3830" t="s">
        <v>528</v>
      </c>
      <c r="D3830" t="s">
        <v>534</v>
      </c>
      <c r="E3830" t="str">
        <f t="shared" si="59"/>
        <v>221827556101Units 1-10, 4500 - 47 Street SW</v>
      </c>
      <c r="I3830" t="s">
        <v>16</v>
      </c>
      <c r="J3830" t="s">
        <v>7742</v>
      </c>
      <c r="K3830" t="s">
        <v>30</v>
      </c>
      <c r="L3830" t="s">
        <v>32</v>
      </c>
    </row>
    <row r="3831" spans="1:12" x14ac:dyDescent="0.25">
      <c r="A3831" s="2">
        <v>221827556101</v>
      </c>
      <c r="B3831" t="s">
        <v>5644</v>
      </c>
      <c r="C3831" t="s">
        <v>528</v>
      </c>
      <c r="D3831" t="s">
        <v>534</v>
      </c>
      <c r="E3831" t="str">
        <f t="shared" si="59"/>
        <v>221827556101Units 11-24, 4500 - 47 Street SW</v>
      </c>
      <c r="I3831" t="s">
        <v>16</v>
      </c>
      <c r="J3831" t="s">
        <v>7742</v>
      </c>
      <c r="K3831" t="s">
        <v>30</v>
      </c>
      <c r="L3831" t="s">
        <v>32</v>
      </c>
    </row>
    <row r="3832" spans="1:12" x14ac:dyDescent="0.25">
      <c r="A3832" s="2">
        <v>221827516063</v>
      </c>
      <c r="B3832" t="s">
        <v>531</v>
      </c>
      <c r="C3832" t="s">
        <v>528</v>
      </c>
      <c r="D3832" t="s">
        <v>532</v>
      </c>
      <c r="E3832" t="str">
        <f t="shared" si="59"/>
        <v>22182751606330 Shannon Place SW</v>
      </c>
      <c r="I3832" t="s">
        <v>16</v>
      </c>
      <c r="J3832" t="s">
        <v>7743</v>
      </c>
      <c r="K3832" t="s">
        <v>30</v>
      </c>
      <c r="L3832" t="s">
        <v>27</v>
      </c>
    </row>
    <row r="3833" spans="1:12" x14ac:dyDescent="0.25">
      <c r="A3833" s="2">
        <v>221827512118</v>
      </c>
      <c r="B3833" t="s">
        <v>529</v>
      </c>
      <c r="C3833" t="s">
        <v>528</v>
      </c>
      <c r="D3833" t="s">
        <v>530</v>
      </c>
      <c r="E3833" t="str">
        <f t="shared" si="59"/>
        <v>2218275121181055 Bow Valley Drive NE</v>
      </c>
      <c r="I3833" t="s">
        <v>16</v>
      </c>
      <c r="J3833" t="s">
        <v>7744</v>
      </c>
      <c r="K3833" t="s">
        <v>6285</v>
      </c>
      <c r="L3833" t="s">
        <v>27</v>
      </c>
    </row>
    <row r="3834" spans="1:12" x14ac:dyDescent="0.25">
      <c r="A3834" s="2">
        <v>221827516006</v>
      </c>
      <c r="B3834" t="s">
        <v>526</v>
      </c>
      <c r="C3834" t="s">
        <v>528</v>
      </c>
      <c r="D3834" t="s">
        <v>527</v>
      </c>
      <c r="E3834" t="str">
        <f t="shared" si="59"/>
        <v>2218275160062736 - 19 Avenue SE</v>
      </c>
      <c r="I3834" t="s">
        <v>16</v>
      </c>
      <c r="J3834" t="s">
        <v>6604</v>
      </c>
      <c r="K3834" t="s">
        <v>30</v>
      </c>
      <c r="L3834" t="s">
        <v>27</v>
      </c>
    </row>
    <row r="3835" spans="1:12" x14ac:dyDescent="0.25">
      <c r="A3835" s="2">
        <v>888888880056</v>
      </c>
      <c r="B3835" t="s">
        <v>5645</v>
      </c>
      <c r="C3835" t="s">
        <v>5646</v>
      </c>
      <c r="D3835" t="s">
        <v>6255</v>
      </c>
      <c r="E3835" t="str">
        <f t="shared" si="59"/>
        <v>8888888800562612 - 14A Street SW</v>
      </c>
      <c r="I3835" t="s">
        <v>16</v>
      </c>
      <c r="J3835" t="s">
        <v>7745</v>
      </c>
      <c r="K3835" t="s">
        <v>6285</v>
      </c>
      <c r="L3835" t="s">
        <v>12</v>
      </c>
    </row>
    <row r="3836" spans="1:12" x14ac:dyDescent="0.25">
      <c r="A3836" s="2">
        <v>157827512229</v>
      </c>
      <c r="B3836" t="s">
        <v>5647</v>
      </c>
      <c r="C3836" t="s">
        <v>504</v>
      </c>
      <c r="D3836" t="s">
        <v>6256</v>
      </c>
      <c r="E3836" t="str">
        <f t="shared" si="59"/>
        <v>1578275122294524 52 Avenue</v>
      </c>
      <c r="I3836" t="s">
        <v>510</v>
      </c>
      <c r="J3836" t="s">
        <v>7746</v>
      </c>
      <c r="K3836" t="s">
        <v>30</v>
      </c>
      <c r="L3836" t="s">
        <v>27</v>
      </c>
    </row>
    <row r="3837" spans="1:12" x14ac:dyDescent="0.25">
      <c r="A3837" s="2">
        <v>157827512229</v>
      </c>
      <c r="B3837" t="s">
        <v>524</v>
      </c>
      <c r="C3837" t="s">
        <v>504</v>
      </c>
      <c r="D3837" t="s">
        <v>525</v>
      </c>
      <c r="E3837" t="str">
        <f t="shared" si="59"/>
        <v>1578275122294524 - 52 Avenue</v>
      </c>
      <c r="I3837" t="s">
        <v>510</v>
      </c>
      <c r="J3837" t="s">
        <v>7746</v>
      </c>
      <c r="K3837" t="s">
        <v>6285</v>
      </c>
      <c r="L3837" t="s">
        <v>27</v>
      </c>
    </row>
    <row r="3838" spans="1:12" x14ac:dyDescent="0.25">
      <c r="A3838" s="2">
        <v>157827512229</v>
      </c>
      <c r="B3838" t="s">
        <v>5648</v>
      </c>
      <c r="C3838" t="s">
        <v>504</v>
      </c>
      <c r="D3838" t="s">
        <v>6257</v>
      </c>
      <c r="E3838" t="str">
        <f t="shared" si="59"/>
        <v>1578275122294504 - 52 Avenue</v>
      </c>
      <c r="I3838" t="s">
        <v>510</v>
      </c>
      <c r="J3838" t="s">
        <v>7746</v>
      </c>
      <c r="K3838" t="s">
        <v>30</v>
      </c>
      <c r="L3838" t="s">
        <v>27</v>
      </c>
    </row>
    <row r="3839" spans="1:12" x14ac:dyDescent="0.25">
      <c r="A3839" s="2">
        <v>157827552067</v>
      </c>
      <c r="B3839" t="s">
        <v>522</v>
      </c>
      <c r="C3839" t="s">
        <v>504</v>
      </c>
      <c r="D3839" t="s">
        <v>523</v>
      </c>
      <c r="E3839" t="str">
        <f t="shared" si="59"/>
        <v>1578275520674420 - 52 Avenue</v>
      </c>
      <c r="I3839" t="s">
        <v>510</v>
      </c>
      <c r="J3839" t="s">
        <v>7746</v>
      </c>
      <c r="K3839" t="s">
        <v>30</v>
      </c>
      <c r="L3839" t="s">
        <v>32</v>
      </c>
    </row>
    <row r="3840" spans="1:12" x14ac:dyDescent="0.25">
      <c r="A3840" s="2">
        <v>157827552219</v>
      </c>
      <c r="B3840" t="s">
        <v>520</v>
      </c>
      <c r="C3840" t="s">
        <v>504</v>
      </c>
      <c r="D3840" t="s">
        <v>521</v>
      </c>
      <c r="E3840" t="str">
        <f t="shared" si="59"/>
        <v>1578275522194314 - 52 Avenue</v>
      </c>
      <c r="I3840" t="s">
        <v>510</v>
      </c>
      <c r="J3840" t="s">
        <v>7746</v>
      </c>
      <c r="K3840" t="s">
        <v>30</v>
      </c>
      <c r="L3840" t="s">
        <v>32</v>
      </c>
    </row>
    <row r="3841" spans="1:12" x14ac:dyDescent="0.25">
      <c r="A3841" s="2">
        <v>159627552321</v>
      </c>
      <c r="B3841" t="s">
        <v>519</v>
      </c>
      <c r="C3841" t="s">
        <v>504</v>
      </c>
      <c r="D3841" t="s">
        <v>476</v>
      </c>
      <c r="E3841" t="str">
        <f t="shared" si="59"/>
        <v>1596275523214907 - 51 Avenue</v>
      </c>
      <c r="I3841" t="s">
        <v>505</v>
      </c>
      <c r="J3841" t="s">
        <v>7747</v>
      </c>
      <c r="K3841" t="s">
        <v>30</v>
      </c>
      <c r="L3841" t="s">
        <v>32</v>
      </c>
    </row>
    <row r="3842" spans="1:12" x14ac:dyDescent="0.25">
      <c r="A3842" s="2">
        <v>159427552102</v>
      </c>
      <c r="B3842" t="s">
        <v>517</v>
      </c>
      <c r="C3842" t="s">
        <v>504</v>
      </c>
      <c r="D3842" t="s">
        <v>518</v>
      </c>
      <c r="E3842" t="str">
        <f t="shared" si="59"/>
        <v>1594275521025024 - 49 Street</v>
      </c>
      <c r="I3842" t="s">
        <v>501</v>
      </c>
      <c r="J3842" t="s">
        <v>7748</v>
      </c>
      <c r="K3842" t="s">
        <v>30</v>
      </c>
      <c r="L3842" t="s">
        <v>32</v>
      </c>
    </row>
    <row r="3843" spans="1:12" x14ac:dyDescent="0.25">
      <c r="A3843" s="2">
        <v>159627552348</v>
      </c>
      <c r="B3843" t="s">
        <v>515</v>
      </c>
      <c r="C3843" t="s">
        <v>504</v>
      </c>
      <c r="D3843" t="s">
        <v>516</v>
      </c>
      <c r="E3843" t="str">
        <f t="shared" si="59"/>
        <v>1596275523485410 - 50 Street</v>
      </c>
      <c r="I3843" t="s">
        <v>505</v>
      </c>
      <c r="J3843" t="s">
        <v>7747</v>
      </c>
      <c r="K3843" t="s">
        <v>30</v>
      </c>
      <c r="L3843" t="s">
        <v>32</v>
      </c>
    </row>
    <row r="3844" spans="1:12" x14ac:dyDescent="0.25">
      <c r="A3844" s="2">
        <v>157827552159</v>
      </c>
      <c r="B3844" t="s">
        <v>513</v>
      </c>
      <c r="C3844" t="s">
        <v>504</v>
      </c>
      <c r="D3844" t="s">
        <v>514</v>
      </c>
      <c r="E3844" t="str">
        <f t="shared" si="59"/>
        <v>1578275521594316 - 52 Avenue</v>
      </c>
      <c r="I3844" t="s">
        <v>510</v>
      </c>
      <c r="J3844" t="s">
        <v>7746</v>
      </c>
      <c r="K3844" t="s">
        <v>30</v>
      </c>
      <c r="L3844" t="s">
        <v>32</v>
      </c>
    </row>
    <row r="3845" spans="1:12" x14ac:dyDescent="0.25">
      <c r="A3845" s="2">
        <v>159627223127</v>
      </c>
      <c r="B3845" t="s">
        <v>512</v>
      </c>
      <c r="C3845" t="s">
        <v>504</v>
      </c>
      <c r="D3845" t="s">
        <v>509</v>
      </c>
      <c r="E3845" t="str">
        <f t="shared" si="59"/>
        <v>1596272231274310 - 54 Avenue</v>
      </c>
      <c r="I3845" t="s">
        <v>505</v>
      </c>
      <c r="J3845" t="s">
        <v>7746</v>
      </c>
      <c r="K3845" t="s">
        <v>30</v>
      </c>
      <c r="L3845" t="s">
        <v>38</v>
      </c>
    </row>
    <row r="3846" spans="1:12" x14ac:dyDescent="0.25">
      <c r="A3846" s="2">
        <v>159627223127</v>
      </c>
      <c r="B3846" t="s">
        <v>511</v>
      </c>
      <c r="C3846" t="s">
        <v>504</v>
      </c>
      <c r="D3846" t="s">
        <v>509</v>
      </c>
      <c r="E3846" t="str">
        <f t="shared" si="59"/>
        <v>1596272231274309 - 55 Avenue</v>
      </c>
      <c r="I3846" t="s">
        <v>505</v>
      </c>
      <c r="J3846" t="s">
        <v>7746</v>
      </c>
      <c r="K3846" t="s">
        <v>30</v>
      </c>
      <c r="L3846" t="s">
        <v>38</v>
      </c>
    </row>
    <row r="3847" spans="1:12" x14ac:dyDescent="0.25">
      <c r="A3847" s="2">
        <v>159627223127</v>
      </c>
      <c r="B3847" t="s">
        <v>508</v>
      </c>
      <c r="C3847" t="s">
        <v>504</v>
      </c>
      <c r="D3847" t="s">
        <v>509</v>
      </c>
      <c r="E3847" t="str">
        <f t="shared" si="59"/>
        <v>1596272231275019 - 51 Avenue</v>
      </c>
      <c r="I3847" t="s">
        <v>505</v>
      </c>
      <c r="J3847" t="s">
        <v>7747</v>
      </c>
      <c r="K3847" t="s">
        <v>30</v>
      </c>
      <c r="L3847" t="s">
        <v>38</v>
      </c>
    </row>
    <row r="3848" spans="1:12" x14ac:dyDescent="0.25">
      <c r="A3848" s="2">
        <v>159627510200</v>
      </c>
      <c r="B3848" t="s">
        <v>506</v>
      </c>
      <c r="C3848" t="s">
        <v>504</v>
      </c>
      <c r="D3848" t="s">
        <v>507</v>
      </c>
      <c r="E3848" t="str">
        <f t="shared" si="59"/>
        <v>1596275102005404 - 50 Street</v>
      </c>
      <c r="I3848" t="s">
        <v>505</v>
      </c>
      <c r="J3848" t="s">
        <v>7747</v>
      </c>
      <c r="K3848" t="s">
        <v>30</v>
      </c>
      <c r="L3848" t="s">
        <v>27</v>
      </c>
    </row>
    <row r="3849" spans="1:12" x14ac:dyDescent="0.25">
      <c r="A3849" s="2">
        <v>159427552214</v>
      </c>
      <c r="B3849" t="s">
        <v>502</v>
      </c>
      <c r="C3849" t="s">
        <v>504</v>
      </c>
      <c r="D3849" t="s">
        <v>503</v>
      </c>
      <c r="E3849" t="str">
        <f t="shared" si="59"/>
        <v>1594275522145137 - 51 Street</v>
      </c>
      <c r="I3849" t="s">
        <v>501</v>
      </c>
      <c r="J3849" t="s">
        <v>7748</v>
      </c>
      <c r="K3849" t="s">
        <v>30</v>
      </c>
      <c r="L3849" t="s">
        <v>32</v>
      </c>
    </row>
    <row r="3850" spans="1:12" x14ac:dyDescent="0.25">
      <c r="A3850" s="2">
        <v>157627372018</v>
      </c>
      <c r="B3850" t="s">
        <v>5649</v>
      </c>
      <c r="C3850" t="s">
        <v>500</v>
      </c>
      <c r="D3850" t="s">
        <v>6258</v>
      </c>
      <c r="E3850" t="str">
        <f t="shared" si="59"/>
        <v>1576273720184606 - 47 Street</v>
      </c>
      <c r="I3850" t="s">
        <v>497</v>
      </c>
      <c r="J3850" t="s">
        <v>7278</v>
      </c>
      <c r="K3850" t="s">
        <v>6285</v>
      </c>
      <c r="L3850" t="s">
        <v>12</v>
      </c>
    </row>
    <row r="3851" spans="1:12" x14ac:dyDescent="0.25">
      <c r="A3851" s="2">
        <v>157627372018</v>
      </c>
      <c r="B3851" t="s">
        <v>498</v>
      </c>
      <c r="C3851" t="s">
        <v>500</v>
      </c>
      <c r="D3851" t="s">
        <v>499</v>
      </c>
      <c r="E3851" t="str">
        <f t="shared" si="59"/>
        <v>1576273720185234 - 46 Avenue</v>
      </c>
      <c r="I3851" t="s">
        <v>497</v>
      </c>
      <c r="J3851" t="s">
        <v>7749</v>
      </c>
      <c r="K3851" t="s">
        <v>6285</v>
      </c>
      <c r="L3851" t="s">
        <v>12</v>
      </c>
    </row>
    <row r="3852" spans="1:12" x14ac:dyDescent="0.25">
      <c r="A3852" s="2">
        <v>888888880053</v>
      </c>
      <c r="B3852" t="s">
        <v>5650</v>
      </c>
      <c r="C3852" t="s">
        <v>5651</v>
      </c>
      <c r="D3852" t="s">
        <v>6259</v>
      </c>
      <c r="E3852" t="str">
        <f t="shared" si="59"/>
        <v>8888888800539036/38 - 101 Avenue</v>
      </c>
      <c r="I3852" t="s">
        <v>1898</v>
      </c>
      <c r="J3852" t="s">
        <v>7750</v>
      </c>
      <c r="K3852" t="s">
        <v>6285</v>
      </c>
      <c r="L3852" t="s">
        <v>12</v>
      </c>
    </row>
    <row r="3853" spans="1:12" x14ac:dyDescent="0.25">
      <c r="A3853" s="2">
        <v>888888880054</v>
      </c>
      <c r="B3853" t="s">
        <v>5652</v>
      </c>
      <c r="C3853" t="s">
        <v>493</v>
      </c>
      <c r="D3853" t="s">
        <v>6260</v>
      </c>
      <c r="E3853" t="str">
        <f t="shared" ref="E3853:E3916" si="60">CONCATENATE(A3853,B3853)</f>
        <v>88888888005415502A - 99 Avenue</v>
      </c>
      <c r="I3853" t="s">
        <v>8</v>
      </c>
      <c r="J3853" t="s">
        <v>7751</v>
      </c>
      <c r="K3853" t="s">
        <v>6285</v>
      </c>
      <c r="L3853" t="s">
        <v>12</v>
      </c>
    </row>
    <row r="3854" spans="1:12" x14ac:dyDescent="0.25">
      <c r="A3854" s="2">
        <v>112527352012</v>
      </c>
      <c r="B3854" t="s">
        <v>494</v>
      </c>
      <c r="C3854" t="s">
        <v>493</v>
      </c>
      <c r="D3854" t="s">
        <v>495</v>
      </c>
      <c r="E3854" t="str">
        <f t="shared" si="60"/>
        <v>11252735201215213 - 54 Street NW</v>
      </c>
      <c r="I3854" t="s">
        <v>8</v>
      </c>
      <c r="J3854" t="s">
        <v>7752</v>
      </c>
      <c r="K3854" t="s">
        <v>30</v>
      </c>
      <c r="L3854" t="s">
        <v>38</v>
      </c>
    </row>
    <row r="3855" spans="1:12" x14ac:dyDescent="0.25">
      <c r="A3855" s="2">
        <v>112527352015</v>
      </c>
      <c r="B3855" t="s">
        <v>491</v>
      </c>
      <c r="C3855" t="s">
        <v>493</v>
      </c>
      <c r="D3855" t="s">
        <v>492</v>
      </c>
      <c r="E3855" t="str">
        <f t="shared" si="60"/>
        <v>1125273520152E Twin Terrace NW</v>
      </c>
      <c r="I3855" t="s">
        <v>8</v>
      </c>
      <c r="J3855" t="s">
        <v>7753</v>
      </c>
      <c r="K3855" t="s">
        <v>30</v>
      </c>
      <c r="L3855" t="s">
        <v>38</v>
      </c>
    </row>
    <row r="3856" spans="1:12" x14ac:dyDescent="0.25">
      <c r="A3856" s="2">
        <v>112527372024</v>
      </c>
      <c r="B3856" t="s">
        <v>496</v>
      </c>
      <c r="C3856" t="s">
        <v>493</v>
      </c>
      <c r="D3856" t="s">
        <v>1997</v>
      </c>
      <c r="E3856" t="str">
        <f t="shared" si="60"/>
        <v>11252737202474 Belmead Gardens NW</v>
      </c>
      <c r="I3856" t="s">
        <v>8</v>
      </c>
      <c r="J3856" t="s">
        <v>7754</v>
      </c>
      <c r="K3856" t="s">
        <v>6285</v>
      </c>
      <c r="L3856" t="s">
        <v>12</v>
      </c>
    </row>
    <row r="3857" spans="1:12" x14ac:dyDescent="0.25">
      <c r="A3857" s="2">
        <v>167727516071</v>
      </c>
      <c r="B3857" t="s">
        <v>489</v>
      </c>
      <c r="C3857" t="s">
        <v>488</v>
      </c>
      <c r="D3857" t="s">
        <v>490</v>
      </c>
      <c r="E3857" t="str">
        <f t="shared" si="60"/>
        <v>1677275160714620 - 47 Avenue</v>
      </c>
      <c r="I3857" t="s">
        <v>485</v>
      </c>
      <c r="J3857" t="s">
        <v>7755</v>
      </c>
      <c r="K3857" t="s">
        <v>6285</v>
      </c>
      <c r="L3857" t="s">
        <v>27</v>
      </c>
    </row>
    <row r="3858" spans="1:12" x14ac:dyDescent="0.25">
      <c r="A3858" s="2">
        <v>167727550095</v>
      </c>
      <c r="B3858" t="s">
        <v>486</v>
      </c>
      <c r="C3858" t="s">
        <v>488</v>
      </c>
      <c r="D3858" t="s">
        <v>487</v>
      </c>
      <c r="E3858" t="str">
        <f t="shared" si="60"/>
        <v>1677275500954733 - 47 Street</v>
      </c>
      <c r="I3858" t="s">
        <v>485</v>
      </c>
      <c r="J3858" t="s">
        <v>7756</v>
      </c>
      <c r="K3858" t="s">
        <v>30</v>
      </c>
      <c r="L3858" t="s">
        <v>32</v>
      </c>
    </row>
    <row r="3859" spans="1:12" x14ac:dyDescent="0.25">
      <c r="A3859" s="2">
        <v>205527226053</v>
      </c>
      <c r="B3859" t="s">
        <v>483</v>
      </c>
      <c r="C3859" t="s">
        <v>451</v>
      </c>
      <c r="D3859" t="s">
        <v>484</v>
      </c>
      <c r="E3859" t="str">
        <f t="shared" si="60"/>
        <v>205527226053102 - 4 Avenue E</v>
      </c>
      <c r="I3859" t="s">
        <v>479</v>
      </c>
      <c r="J3859" t="s">
        <v>7757</v>
      </c>
      <c r="K3859" t="s">
        <v>30</v>
      </c>
      <c r="L3859" t="s">
        <v>38</v>
      </c>
    </row>
    <row r="3860" spans="1:12" x14ac:dyDescent="0.25">
      <c r="A3860" s="2">
        <v>205527226023</v>
      </c>
      <c r="B3860" t="s">
        <v>480</v>
      </c>
      <c r="C3860" t="s">
        <v>451</v>
      </c>
      <c r="D3860" t="s">
        <v>482</v>
      </c>
      <c r="E3860" t="str">
        <f t="shared" si="60"/>
        <v>205527226023508 - 1 Street E</v>
      </c>
      <c r="I3860" t="s">
        <v>479</v>
      </c>
      <c r="J3860" t="s">
        <v>7757</v>
      </c>
      <c r="K3860" t="s">
        <v>30</v>
      </c>
      <c r="L3860" t="s">
        <v>38</v>
      </c>
    </row>
    <row r="3861" spans="1:12" x14ac:dyDescent="0.25">
      <c r="A3861" s="2">
        <v>205527556150</v>
      </c>
      <c r="B3861" t="s">
        <v>480</v>
      </c>
      <c r="C3861" t="s">
        <v>451</v>
      </c>
      <c r="D3861" t="s">
        <v>481</v>
      </c>
      <c r="E3861" t="str">
        <f t="shared" si="60"/>
        <v>205527556150508 - 1 Street E</v>
      </c>
      <c r="I3861" t="s">
        <v>479</v>
      </c>
      <c r="J3861" t="s">
        <v>7757</v>
      </c>
      <c r="K3861" t="s">
        <v>30</v>
      </c>
      <c r="L3861" t="s">
        <v>32</v>
      </c>
    </row>
    <row r="3862" spans="1:12" x14ac:dyDescent="0.25">
      <c r="A3862" s="2">
        <v>287127516061</v>
      </c>
      <c r="B3862" t="s">
        <v>477</v>
      </c>
      <c r="C3862" t="s">
        <v>451</v>
      </c>
      <c r="D3862" t="s">
        <v>478</v>
      </c>
      <c r="E3862" t="str">
        <f t="shared" si="60"/>
        <v>2871275160614730 - 50 Avenue</v>
      </c>
      <c r="I3862" t="s">
        <v>455</v>
      </c>
      <c r="J3862" t="s">
        <v>7758</v>
      </c>
      <c r="K3862" t="s">
        <v>6285</v>
      </c>
      <c r="L3862" t="s">
        <v>27</v>
      </c>
    </row>
    <row r="3863" spans="1:12" x14ac:dyDescent="0.25">
      <c r="A3863" s="2">
        <v>287127556011</v>
      </c>
      <c r="B3863" t="s">
        <v>475</v>
      </c>
      <c r="C3863" t="s">
        <v>451</v>
      </c>
      <c r="D3863" t="s">
        <v>476</v>
      </c>
      <c r="E3863" t="str">
        <f t="shared" si="60"/>
        <v>2871275560114702 - 50 Avenue</v>
      </c>
      <c r="I3863" t="s">
        <v>455</v>
      </c>
      <c r="J3863" t="s">
        <v>7758</v>
      </c>
      <c r="K3863" t="s">
        <v>30</v>
      </c>
      <c r="L3863" t="s">
        <v>32</v>
      </c>
    </row>
    <row r="3864" spans="1:12" x14ac:dyDescent="0.25">
      <c r="A3864" s="2">
        <v>287127556152</v>
      </c>
      <c r="B3864" t="s">
        <v>473</v>
      </c>
      <c r="C3864" t="s">
        <v>451</v>
      </c>
      <c r="D3864" t="s">
        <v>474</v>
      </c>
      <c r="E3864" t="str">
        <f t="shared" si="60"/>
        <v>2871275561524900 - 48 Street</v>
      </c>
      <c r="I3864" t="s">
        <v>455</v>
      </c>
      <c r="J3864" t="s">
        <v>7759</v>
      </c>
      <c r="K3864" t="s">
        <v>30</v>
      </c>
      <c r="L3864" t="s">
        <v>32</v>
      </c>
    </row>
    <row r="3865" spans="1:12" x14ac:dyDescent="0.25">
      <c r="A3865" s="2">
        <v>287127556178</v>
      </c>
      <c r="B3865" t="s">
        <v>471</v>
      </c>
      <c r="C3865" t="s">
        <v>451</v>
      </c>
      <c r="D3865" t="s">
        <v>472</v>
      </c>
      <c r="E3865" t="str">
        <f t="shared" si="60"/>
        <v>2871275561784718 - 48 Avenue</v>
      </c>
      <c r="I3865" t="s">
        <v>455</v>
      </c>
      <c r="J3865" t="s">
        <v>7758</v>
      </c>
      <c r="K3865" t="s">
        <v>30</v>
      </c>
      <c r="L3865" t="s">
        <v>32</v>
      </c>
    </row>
    <row r="3866" spans="1:12" x14ac:dyDescent="0.25">
      <c r="A3866" s="2">
        <v>296827556078</v>
      </c>
      <c r="B3866" t="s">
        <v>469</v>
      </c>
      <c r="C3866" t="s">
        <v>451</v>
      </c>
      <c r="D3866" t="s">
        <v>470</v>
      </c>
      <c r="E3866" t="str">
        <f t="shared" si="60"/>
        <v>296827556078624 - 3 Avenue N</v>
      </c>
      <c r="I3866" t="s">
        <v>448</v>
      </c>
      <c r="J3866" t="s">
        <v>7760</v>
      </c>
      <c r="K3866" t="s">
        <v>30</v>
      </c>
      <c r="L3866" t="s">
        <v>32</v>
      </c>
    </row>
    <row r="3867" spans="1:12" x14ac:dyDescent="0.25">
      <c r="A3867" s="2">
        <v>287127356008</v>
      </c>
      <c r="B3867" t="s">
        <v>467</v>
      </c>
      <c r="C3867" t="s">
        <v>451</v>
      </c>
      <c r="D3867" t="s">
        <v>468</v>
      </c>
      <c r="E3867" t="str">
        <f t="shared" si="60"/>
        <v>2871273560085414 - 55 Street</v>
      </c>
      <c r="I3867" t="s">
        <v>455</v>
      </c>
      <c r="J3867" t="s">
        <v>7761</v>
      </c>
      <c r="K3867" t="s">
        <v>30</v>
      </c>
      <c r="L3867" t="s">
        <v>38</v>
      </c>
    </row>
    <row r="3868" spans="1:12" x14ac:dyDescent="0.25">
      <c r="A3868" s="2">
        <v>248027556177</v>
      </c>
      <c r="B3868" t="s">
        <v>465</v>
      </c>
      <c r="C3868" t="s">
        <v>451</v>
      </c>
      <c r="D3868" t="s">
        <v>466</v>
      </c>
      <c r="E3868" t="str">
        <f t="shared" si="60"/>
        <v>248027556177437 -  2 Street South</v>
      </c>
      <c r="I3868" t="s">
        <v>464</v>
      </c>
      <c r="J3868" t="s">
        <v>7762</v>
      </c>
      <c r="K3868" t="s">
        <v>30</v>
      </c>
      <c r="L3868" t="s">
        <v>32</v>
      </c>
    </row>
    <row r="3869" spans="1:12" x14ac:dyDescent="0.25">
      <c r="A3869" s="2">
        <v>287127316768</v>
      </c>
      <c r="B3869" t="s">
        <v>462</v>
      </c>
      <c r="C3869" t="s">
        <v>451</v>
      </c>
      <c r="D3869" t="s">
        <v>463</v>
      </c>
      <c r="E3869" t="str">
        <f t="shared" si="60"/>
        <v>2871273167685002 - 60 Avenue</v>
      </c>
      <c r="I3869" t="s">
        <v>455</v>
      </c>
      <c r="J3869" t="s">
        <v>7763</v>
      </c>
      <c r="K3869" t="s">
        <v>30</v>
      </c>
      <c r="L3869" t="s">
        <v>38</v>
      </c>
    </row>
    <row r="3870" spans="1:12" x14ac:dyDescent="0.25">
      <c r="A3870" s="2">
        <v>287127316768</v>
      </c>
      <c r="B3870" t="s">
        <v>5653</v>
      </c>
      <c r="C3870" t="s">
        <v>451</v>
      </c>
      <c r="D3870" t="s">
        <v>463</v>
      </c>
      <c r="E3870" t="str">
        <f t="shared" si="60"/>
        <v>2871273167685006 - 60 Avenue</v>
      </c>
      <c r="I3870" t="s">
        <v>455</v>
      </c>
      <c r="J3870" t="s">
        <v>7763</v>
      </c>
      <c r="K3870" t="s">
        <v>30</v>
      </c>
      <c r="L3870" t="s">
        <v>38</v>
      </c>
    </row>
    <row r="3871" spans="1:12" x14ac:dyDescent="0.25">
      <c r="A3871" s="2">
        <v>287127316768</v>
      </c>
      <c r="B3871" t="s">
        <v>5654</v>
      </c>
      <c r="C3871" t="s">
        <v>451</v>
      </c>
      <c r="D3871" t="s">
        <v>463</v>
      </c>
      <c r="E3871" t="str">
        <f t="shared" si="60"/>
        <v>2871273167685010 - 60 Avenue</v>
      </c>
      <c r="I3871" t="s">
        <v>455</v>
      </c>
      <c r="J3871" t="s">
        <v>7763</v>
      </c>
      <c r="K3871" t="s">
        <v>30</v>
      </c>
      <c r="L3871" t="s">
        <v>38</v>
      </c>
    </row>
    <row r="3872" spans="1:12" x14ac:dyDescent="0.25">
      <c r="A3872" s="2">
        <v>287127316768</v>
      </c>
      <c r="B3872" t="s">
        <v>5655</v>
      </c>
      <c r="C3872" t="s">
        <v>451</v>
      </c>
      <c r="D3872" t="s">
        <v>463</v>
      </c>
      <c r="E3872" t="str">
        <f t="shared" si="60"/>
        <v>2871273167685014 - 60 Avenue</v>
      </c>
      <c r="I3872" t="s">
        <v>455</v>
      </c>
      <c r="J3872" t="s">
        <v>7763</v>
      </c>
      <c r="K3872" t="s">
        <v>30</v>
      </c>
      <c r="L3872" t="s">
        <v>38</v>
      </c>
    </row>
    <row r="3873" spans="1:12" x14ac:dyDescent="0.25">
      <c r="A3873" s="2">
        <v>287127316768</v>
      </c>
      <c r="B3873" t="s">
        <v>5656</v>
      </c>
      <c r="C3873" t="s">
        <v>451</v>
      </c>
      <c r="D3873" t="s">
        <v>463</v>
      </c>
      <c r="E3873" t="str">
        <f t="shared" si="60"/>
        <v>2871273167685018 - 60 Avenue</v>
      </c>
      <c r="I3873" t="s">
        <v>455</v>
      </c>
      <c r="J3873" t="s">
        <v>7763</v>
      </c>
      <c r="K3873" t="s">
        <v>30</v>
      </c>
      <c r="L3873" t="s">
        <v>38</v>
      </c>
    </row>
    <row r="3874" spans="1:12" x14ac:dyDescent="0.25">
      <c r="A3874" s="2">
        <v>287127316768</v>
      </c>
      <c r="B3874" t="s">
        <v>5657</v>
      </c>
      <c r="C3874" t="s">
        <v>451</v>
      </c>
      <c r="D3874" t="s">
        <v>463</v>
      </c>
      <c r="E3874" t="str">
        <f t="shared" si="60"/>
        <v>2871273167685102 - 60 Avenue</v>
      </c>
      <c r="I3874" t="s">
        <v>455</v>
      </c>
      <c r="J3874" t="s">
        <v>7763</v>
      </c>
      <c r="K3874" t="s">
        <v>30</v>
      </c>
      <c r="L3874" t="s">
        <v>38</v>
      </c>
    </row>
    <row r="3875" spans="1:12" x14ac:dyDescent="0.25">
      <c r="A3875" s="2">
        <v>287127316768</v>
      </c>
      <c r="B3875" t="s">
        <v>5658</v>
      </c>
      <c r="C3875" t="s">
        <v>451</v>
      </c>
      <c r="D3875" t="s">
        <v>463</v>
      </c>
      <c r="E3875" t="str">
        <f t="shared" si="60"/>
        <v>2871273167685106 - 60 Avenue</v>
      </c>
      <c r="I3875" t="s">
        <v>455</v>
      </c>
      <c r="J3875" t="s">
        <v>7763</v>
      </c>
      <c r="K3875" t="s">
        <v>30</v>
      </c>
      <c r="L3875" t="s">
        <v>38</v>
      </c>
    </row>
    <row r="3876" spans="1:12" x14ac:dyDescent="0.25">
      <c r="A3876" s="2">
        <v>287127316768</v>
      </c>
      <c r="B3876" t="s">
        <v>5659</v>
      </c>
      <c r="C3876" t="s">
        <v>451</v>
      </c>
      <c r="D3876" t="s">
        <v>463</v>
      </c>
      <c r="E3876" t="str">
        <f t="shared" si="60"/>
        <v>2871273167685110 - 60 Avenue</v>
      </c>
      <c r="I3876" t="s">
        <v>455</v>
      </c>
      <c r="J3876" t="s">
        <v>7763</v>
      </c>
      <c r="K3876" t="s">
        <v>30</v>
      </c>
      <c r="L3876" t="s">
        <v>38</v>
      </c>
    </row>
    <row r="3877" spans="1:12" x14ac:dyDescent="0.25">
      <c r="A3877" s="2">
        <v>287127316768</v>
      </c>
      <c r="B3877" t="s">
        <v>5660</v>
      </c>
      <c r="C3877" t="s">
        <v>451</v>
      </c>
      <c r="D3877" t="s">
        <v>463</v>
      </c>
      <c r="E3877" t="str">
        <f t="shared" si="60"/>
        <v>2871273167685911 - 50 Street</v>
      </c>
      <c r="I3877" t="s">
        <v>455</v>
      </c>
      <c r="J3877" t="s">
        <v>7763</v>
      </c>
      <c r="K3877" t="s">
        <v>30</v>
      </c>
      <c r="L3877" t="s">
        <v>38</v>
      </c>
    </row>
    <row r="3878" spans="1:12" x14ac:dyDescent="0.25">
      <c r="A3878" s="2">
        <v>287127316768</v>
      </c>
      <c r="B3878" t="s">
        <v>5661</v>
      </c>
      <c r="C3878" t="s">
        <v>451</v>
      </c>
      <c r="D3878" t="s">
        <v>463</v>
      </c>
      <c r="E3878" t="str">
        <f t="shared" si="60"/>
        <v>2871273167685915 - 50 Street</v>
      </c>
      <c r="I3878" t="s">
        <v>455</v>
      </c>
      <c r="J3878" t="s">
        <v>7763</v>
      </c>
      <c r="K3878" t="s">
        <v>30</v>
      </c>
      <c r="L3878" t="s">
        <v>38</v>
      </c>
    </row>
    <row r="3879" spans="1:12" x14ac:dyDescent="0.25">
      <c r="A3879" s="2">
        <v>287127316091</v>
      </c>
      <c r="B3879" t="s">
        <v>461</v>
      </c>
      <c r="C3879" t="s">
        <v>451</v>
      </c>
      <c r="D3879" t="s">
        <v>459</v>
      </c>
      <c r="E3879" t="str">
        <f t="shared" si="60"/>
        <v>2871273160914413 - 56 Avenue</v>
      </c>
      <c r="I3879" t="s">
        <v>455</v>
      </c>
      <c r="J3879" t="s">
        <v>7764</v>
      </c>
      <c r="K3879" t="s">
        <v>30</v>
      </c>
      <c r="L3879" t="s">
        <v>38</v>
      </c>
    </row>
    <row r="3880" spans="1:12" x14ac:dyDescent="0.25">
      <c r="A3880" s="2">
        <v>287127316091</v>
      </c>
      <c r="B3880" t="s">
        <v>460</v>
      </c>
      <c r="C3880" t="s">
        <v>451</v>
      </c>
      <c r="D3880" t="s">
        <v>459</v>
      </c>
      <c r="E3880" t="str">
        <f t="shared" si="60"/>
        <v>2871273160915602  - 47 Street</v>
      </c>
      <c r="I3880" t="s">
        <v>455</v>
      </c>
      <c r="J3880" t="s">
        <v>7765</v>
      </c>
      <c r="K3880" t="s">
        <v>30</v>
      </c>
      <c r="L3880" t="s">
        <v>38</v>
      </c>
    </row>
    <row r="3881" spans="1:12" x14ac:dyDescent="0.25">
      <c r="A3881" s="2">
        <v>287127316091</v>
      </c>
      <c r="B3881" t="s">
        <v>458</v>
      </c>
      <c r="C3881" t="s">
        <v>451</v>
      </c>
      <c r="D3881" t="s">
        <v>459</v>
      </c>
      <c r="E3881" t="str">
        <f t="shared" si="60"/>
        <v>2871273160915601 - 46 Street</v>
      </c>
      <c r="I3881" t="s">
        <v>455</v>
      </c>
      <c r="J3881" t="s">
        <v>7764</v>
      </c>
      <c r="K3881" t="s">
        <v>30</v>
      </c>
      <c r="L3881" t="s">
        <v>38</v>
      </c>
    </row>
    <row r="3882" spans="1:12" x14ac:dyDescent="0.25">
      <c r="A3882" s="2">
        <v>287127316091</v>
      </c>
      <c r="B3882" t="s">
        <v>5662</v>
      </c>
      <c r="C3882" t="s">
        <v>451</v>
      </c>
      <c r="D3882" t="s">
        <v>459</v>
      </c>
      <c r="E3882" t="str">
        <f t="shared" si="60"/>
        <v>2871273160914417 - 56 Avenue</v>
      </c>
      <c r="I3882" t="s">
        <v>455</v>
      </c>
      <c r="J3882" t="s">
        <v>7764</v>
      </c>
      <c r="K3882" t="s">
        <v>30</v>
      </c>
      <c r="L3882" t="s">
        <v>38</v>
      </c>
    </row>
    <row r="3883" spans="1:12" x14ac:dyDescent="0.25">
      <c r="A3883" s="2">
        <v>287127316689</v>
      </c>
      <c r="B3883" t="s">
        <v>456</v>
      </c>
      <c r="C3883" t="s">
        <v>451</v>
      </c>
      <c r="D3883" t="s">
        <v>457</v>
      </c>
      <c r="E3883" t="str">
        <f t="shared" si="60"/>
        <v>2871273166893802 - 55 Street</v>
      </c>
      <c r="I3883" t="s">
        <v>455</v>
      </c>
      <c r="J3883" t="s">
        <v>7766</v>
      </c>
      <c r="K3883" t="s">
        <v>30</v>
      </c>
      <c r="L3883" t="s">
        <v>38</v>
      </c>
    </row>
    <row r="3884" spans="1:12" x14ac:dyDescent="0.25">
      <c r="A3884" s="2">
        <v>296827226024</v>
      </c>
      <c r="B3884" t="s">
        <v>453</v>
      </c>
      <c r="C3884" t="s">
        <v>451</v>
      </c>
      <c r="D3884" t="s">
        <v>454</v>
      </c>
      <c r="E3884" t="str">
        <f t="shared" si="60"/>
        <v>296827226024624- 3 Avenue N</v>
      </c>
      <c r="I3884" t="s">
        <v>448</v>
      </c>
      <c r="J3884" t="s">
        <v>7760</v>
      </c>
      <c r="K3884" t="s">
        <v>30</v>
      </c>
      <c r="L3884" t="s">
        <v>38</v>
      </c>
    </row>
    <row r="3885" spans="1:12" x14ac:dyDescent="0.25">
      <c r="A3885" s="2">
        <v>296827226011</v>
      </c>
      <c r="B3885" t="s">
        <v>452</v>
      </c>
      <c r="C3885" t="s">
        <v>451</v>
      </c>
      <c r="D3885" t="s">
        <v>450</v>
      </c>
      <c r="E3885" t="str">
        <f t="shared" si="60"/>
        <v>296827226011509 - 3 Street N</v>
      </c>
      <c r="I3885" t="s">
        <v>448</v>
      </c>
      <c r="J3885" t="s">
        <v>7760</v>
      </c>
      <c r="K3885" t="s">
        <v>30</v>
      </c>
      <c r="L3885" t="s">
        <v>38</v>
      </c>
    </row>
    <row r="3886" spans="1:12" x14ac:dyDescent="0.25">
      <c r="A3886" s="2">
        <v>296827226011</v>
      </c>
      <c r="B3886" t="s">
        <v>449</v>
      </c>
      <c r="C3886" t="s">
        <v>451</v>
      </c>
      <c r="D3886" t="s">
        <v>450</v>
      </c>
      <c r="E3886" t="str">
        <f t="shared" si="60"/>
        <v>296827226011523 - 3 Street N</v>
      </c>
      <c r="I3886" t="s">
        <v>448</v>
      </c>
      <c r="J3886" t="s">
        <v>7760</v>
      </c>
      <c r="K3886" t="s">
        <v>30</v>
      </c>
      <c r="L3886" t="s">
        <v>38</v>
      </c>
    </row>
    <row r="3887" spans="1:12" x14ac:dyDescent="0.25">
      <c r="A3887" s="2">
        <v>999999999952</v>
      </c>
      <c r="B3887" t="s">
        <v>5663</v>
      </c>
      <c r="C3887" t="s">
        <v>5664</v>
      </c>
      <c r="D3887" t="s">
        <v>6261</v>
      </c>
      <c r="E3887" t="str">
        <f t="shared" si="60"/>
        <v>9999999999523406 &amp; 3408 - 51 Avenue</v>
      </c>
      <c r="I3887" t="s">
        <v>1412</v>
      </c>
      <c r="J3887" t="s">
        <v>7767</v>
      </c>
      <c r="K3887" t="s">
        <v>6285</v>
      </c>
      <c r="L3887" t="s">
        <v>38</v>
      </c>
    </row>
    <row r="3888" spans="1:12" x14ac:dyDescent="0.25">
      <c r="A3888" s="2">
        <v>999999999954</v>
      </c>
      <c r="B3888" t="s">
        <v>5665</v>
      </c>
      <c r="C3888" t="s">
        <v>5664</v>
      </c>
      <c r="D3888" t="s">
        <v>6262</v>
      </c>
      <c r="E3888" t="str">
        <f t="shared" si="60"/>
        <v>9999999999543410 &amp; 3412 - 51 Avenue</v>
      </c>
      <c r="I3888" t="s">
        <v>1412</v>
      </c>
      <c r="J3888" t="s">
        <v>7767</v>
      </c>
      <c r="K3888" t="s">
        <v>6285</v>
      </c>
      <c r="L3888" t="s">
        <v>38</v>
      </c>
    </row>
    <row r="3889" spans="1:12" x14ac:dyDescent="0.25">
      <c r="A3889" s="2">
        <v>999999999953</v>
      </c>
      <c r="B3889" t="s">
        <v>5666</v>
      </c>
      <c r="C3889" t="s">
        <v>5664</v>
      </c>
      <c r="D3889" t="s">
        <v>6263</v>
      </c>
      <c r="E3889" t="str">
        <f t="shared" si="60"/>
        <v>9999999999533509 &amp; 3511 - 51 Avenue</v>
      </c>
      <c r="I3889" t="s">
        <v>1412</v>
      </c>
      <c r="J3889" t="s">
        <v>7768</v>
      </c>
      <c r="K3889" t="s">
        <v>6285</v>
      </c>
      <c r="L3889" t="s">
        <v>38</v>
      </c>
    </row>
    <row r="3890" spans="1:12" x14ac:dyDescent="0.25">
      <c r="A3890" s="2">
        <v>160927512223</v>
      </c>
      <c r="B3890" t="s">
        <v>443</v>
      </c>
      <c r="C3890" t="s">
        <v>268</v>
      </c>
      <c r="D3890" t="s">
        <v>444</v>
      </c>
      <c r="E3890" t="str">
        <f t="shared" si="60"/>
        <v>1609275122235502 56 Avenue</v>
      </c>
      <c r="I3890" t="s">
        <v>374</v>
      </c>
      <c r="J3890" t="s">
        <v>7769</v>
      </c>
      <c r="K3890" t="s">
        <v>6285</v>
      </c>
      <c r="L3890" t="s">
        <v>27</v>
      </c>
    </row>
    <row r="3891" spans="1:12" x14ac:dyDescent="0.25">
      <c r="A3891" s="2">
        <v>160927512089</v>
      </c>
      <c r="B3891" t="s">
        <v>5667</v>
      </c>
      <c r="C3891" t="s">
        <v>268</v>
      </c>
      <c r="D3891" t="s">
        <v>6264</v>
      </c>
      <c r="E3891" t="str">
        <f t="shared" si="60"/>
        <v>1609275120895430 - 51A Street</v>
      </c>
      <c r="I3891" t="s">
        <v>374</v>
      </c>
      <c r="J3891" t="s">
        <v>7769</v>
      </c>
      <c r="K3891" t="s">
        <v>6285</v>
      </c>
      <c r="L3891" t="s">
        <v>27</v>
      </c>
    </row>
    <row r="3892" spans="1:12" x14ac:dyDescent="0.25">
      <c r="A3892" s="2">
        <v>163827552121</v>
      </c>
      <c r="B3892" t="s">
        <v>441</v>
      </c>
      <c r="C3892" t="s">
        <v>268</v>
      </c>
      <c r="D3892" t="s">
        <v>442</v>
      </c>
      <c r="E3892" t="str">
        <f t="shared" si="60"/>
        <v>163827552121Glenview &amp; Lindgren Units 1-4</v>
      </c>
      <c r="I3892" t="s">
        <v>440</v>
      </c>
      <c r="J3892" t="s">
        <v>7770</v>
      </c>
      <c r="K3892" t="s">
        <v>30</v>
      </c>
      <c r="L3892" t="s">
        <v>32</v>
      </c>
    </row>
    <row r="3893" spans="1:12" x14ac:dyDescent="0.25">
      <c r="A3893" s="2">
        <v>163927512107</v>
      </c>
      <c r="B3893" t="s">
        <v>437</v>
      </c>
      <c r="C3893" t="s">
        <v>268</v>
      </c>
      <c r="D3893" t="s">
        <v>439</v>
      </c>
      <c r="E3893" t="str">
        <f t="shared" si="60"/>
        <v>1639275121074401 - 47 Street</v>
      </c>
      <c r="I3893" t="s">
        <v>436</v>
      </c>
      <c r="J3893" t="s">
        <v>7771</v>
      </c>
      <c r="K3893" t="s">
        <v>30</v>
      </c>
      <c r="L3893" t="s">
        <v>27</v>
      </c>
    </row>
    <row r="3894" spans="1:12" x14ac:dyDescent="0.25">
      <c r="A3894" s="2">
        <v>163927552297</v>
      </c>
      <c r="B3894" t="s">
        <v>437</v>
      </c>
      <c r="C3894" t="s">
        <v>268</v>
      </c>
      <c r="D3894" t="s">
        <v>438</v>
      </c>
      <c r="E3894" t="str">
        <f t="shared" si="60"/>
        <v>1639275522974401 - 47 Street</v>
      </c>
      <c r="I3894" t="s">
        <v>436</v>
      </c>
      <c r="J3894" t="s">
        <v>7771</v>
      </c>
      <c r="K3894" t="s">
        <v>30</v>
      </c>
      <c r="L3894" t="s">
        <v>32</v>
      </c>
    </row>
    <row r="3895" spans="1:12" x14ac:dyDescent="0.25">
      <c r="A3895" s="2">
        <v>164927552150</v>
      </c>
      <c r="B3895" t="s">
        <v>434</v>
      </c>
      <c r="C3895" t="s">
        <v>268</v>
      </c>
      <c r="D3895" t="s">
        <v>435</v>
      </c>
      <c r="E3895" t="str">
        <f t="shared" si="60"/>
        <v>1649275521505326 - 51 Avenue</v>
      </c>
      <c r="I3895" t="s">
        <v>313</v>
      </c>
      <c r="J3895" t="s">
        <v>7772</v>
      </c>
      <c r="K3895" t="s">
        <v>30</v>
      </c>
      <c r="L3895" t="s">
        <v>32</v>
      </c>
    </row>
    <row r="3896" spans="1:12" x14ac:dyDescent="0.25">
      <c r="A3896" s="2">
        <v>161727312864</v>
      </c>
      <c r="B3896" t="s">
        <v>433</v>
      </c>
      <c r="C3896" t="s">
        <v>268</v>
      </c>
      <c r="D3896" t="s">
        <v>428</v>
      </c>
      <c r="E3896" t="str">
        <f t="shared" si="60"/>
        <v>16172731286492A Mt. Pleasant Drive</v>
      </c>
      <c r="I3896" t="s">
        <v>265</v>
      </c>
      <c r="J3896" t="s">
        <v>7773</v>
      </c>
      <c r="K3896" t="s">
        <v>30</v>
      </c>
      <c r="L3896" t="s">
        <v>38</v>
      </c>
    </row>
    <row r="3897" spans="1:12" x14ac:dyDescent="0.25">
      <c r="A3897" s="2">
        <v>161727312864</v>
      </c>
      <c r="B3897" t="s">
        <v>432</v>
      </c>
      <c r="C3897" t="s">
        <v>268</v>
      </c>
      <c r="D3897" t="s">
        <v>428</v>
      </c>
      <c r="E3897" t="str">
        <f t="shared" si="60"/>
        <v>16172731286494A Mt. Pleasant Drive</v>
      </c>
      <c r="I3897" t="s">
        <v>265</v>
      </c>
      <c r="J3897" t="s">
        <v>7773</v>
      </c>
      <c r="K3897" t="s">
        <v>30</v>
      </c>
      <c r="L3897" t="s">
        <v>38</v>
      </c>
    </row>
    <row r="3898" spans="1:12" x14ac:dyDescent="0.25">
      <c r="A3898" s="2">
        <v>161727312864</v>
      </c>
      <c r="B3898" t="s">
        <v>431</v>
      </c>
      <c r="C3898" t="s">
        <v>268</v>
      </c>
      <c r="D3898" t="s">
        <v>428</v>
      </c>
      <c r="E3898" t="str">
        <f t="shared" si="60"/>
        <v>16172731286496A Mt. Pleasant Drive</v>
      </c>
      <c r="I3898" t="s">
        <v>265</v>
      </c>
      <c r="J3898" t="s">
        <v>7773</v>
      </c>
      <c r="K3898" t="s">
        <v>30</v>
      </c>
      <c r="L3898" t="s">
        <v>38</v>
      </c>
    </row>
    <row r="3899" spans="1:12" x14ac:dyDescent="0.25">
      <c r="A3899" s="2">
        <v>161727312864</v>
      </c>
      <c r="B3899" t="s">
        <v>430</v>
      </c>
      <c r="C3899" t="s">
        <v>268</v>
      </c>
      <c r="D3899" t="s">
        <v>428</v>
      </c>
      <c r="E3899" t="str">
        <f t="shared" si="60"/>
        <v>16172731286498A Mt. Pleasant Drive</v>
      </c>
      <c r="I3899" t="s">
        <v>265</v>
      </c>
      <c r="J3899" t="s">
        <v>7773</v>
      </c>
      <c r="K3899" t="s">
        <v>30</v>
      </c>
      <c r="L3899" t="s">
        <v>38</v>
      </c>
    </row>
    <row r="3900" spans="1:12" x14ac:dyDescent="0.25">
      <c r="A3900" s="2">
        <v>161727312864</v>
      </c>
      <c r="B3900" t="s">
        <v>429</v>
      </c>
      <c r="C3900" t="s">
        <v>268</v>
      </c>
      <c r="D3900" t="s">
        <v>428</v>
      </c>
      <c r="E3900" t="str">
        <f t="shared" si="60"/>
        <v>161727312864107A Mt. Pleasant Drive</v>
      </c>
      <c r="I3900" t="s">
        <v>265</v>
      </c>
      <c r="J3900" t="s">
        <v>7774</v>
      </c>
      <c r="K3900" t="s">
        <v>30</v>
      </c>
      <c r="L3900" t="s">
        <v>38</v>
      </c>
    </row>
    <row r="3901" spans="1:12" x14ac:dyDescent="0.25">
      <c r="A3901" s="2">
        <v>161727312864</v>
      </c>
      <c r="B3901" t="s">
        <v>427</v>
      </c>
      <c r="C3901" t="s">
        <v>268</v>
      </c>
      <c r="D3901" t="s">
        <v>428</v>
      </c>
      <c r="E3901" t="str">
        <f t="shared" si="60"/>
        <v>161727312864109A Mt. Pleasant Drive</v>
      </c>
      <c r="I3901" t="s">
        <v>265</v>
      </c>
      <c r="J3901" t="s">
        <v>7774</v>
      </c>
      <c r="K3901" t="s">
        <v>30</v>
      </c>
      <c r="L3901" t="s">
        <v>38</v>
      </c>
    </row>
    <row r="3902" spans="1:12" x14ac:dyDescent="0.25">
      <c r="A3902" s="2">
        <v>161727312864</v>
      </c>
      <c r="B3902" t="s">
        <v>5668</v>
      </c>
      <c r="C3902" t="s">
        <v>268</v>
      </c>
      <c r="D3902" t="s">
        <v>428</v>
      </c>
      <c r="E3902" t="str">
        <f t="shared" si="60"/>
        <v>161727312864111A Mt. Pleasant Drive</v>
      </c>
      <c r="I3902" t="s">
        <v>265</v>
      </c>
      <c r="J3902" t="s">
        <v>7774</v>
      </c>
      <c r="K3902" t="s">
        <v>30</v>
      </c>
      <c r="L3902" t="s">
        <v>38</v>
      </c>
    </row>
    <row r="3903" spans="1:12" x14ac:dyDescent="0.25">
      <c r="A3903" s="2">
        <v>161727312069</v>
      </c>
      <c r="B3903" t="s">
        <v>426</v>
      </c>
      <c r="C3903" t="s">
        <v>268</v>
      </c>
      <c r="D3903" t="s">
        <v>422</v>
      </c>
      <c r="E3903" t="str">
        <f t="shared" si="60"/>
        <v>1617273120696705A Marler Drive</v>
      </c>
      <c r="I3903" t="s">
        <v>265</v>
      </c>
      <c r="J3903" t="s">
        <v>7775</v>
      </c>
      <c r="K3903" t="s">
        <v>30</v>
      </c>
      <c r="L3903" t="s">
        <v>38</v>
      </c>
    </row>
    <row r="3904" spans="1:12" x14ac:dyDescent="0.25">
      <c r="A3904" s="2">
        <v>161727312069</v>
      </c>
      <c r="B3904" t="s">
        <v>425</v>
      </c>
      <c r="C3904" t="s">
        <v>268</v>
      </c>
      <c r="D3904" t="s">
        <v>422</v>
      </c>
      <c r="E3904" t="str">
        <f t="shared" si="60"/>
        <v>1617273120696707A Marler Drive</v>
      </c>
      <c r="I3904" t="s">
        <v>265</v>
      </c>
      <c r="J3904" t="s">
        <v>7775</v>
      </c>
      <c r="K3904" t="s">
        <v>30</v>
      </c>
      <c r="L3904" t="s">
        <v>38</v>
      </c>
    </row>
    <row r="3905" spans="1:12" x14ac:dyDescent="0.25">
      <c r="A3905" s="2">
        <v>161727312069</v>
      </c>
      <c r="B3905" t="s">
        <v>424</v>
      </c>
      <c r="C3905" t="s">
        <v>268</v>
      </c>
      <c r="D3905" t="s">
        <v>422</v>
      </c>
      <c r="E3905" t="str">
        <f t="shared" si="60"/>
        <v>1617273120696709A Marler Drive</v>
      </c>
      <c r="I3905" t="s">
        <v>265</v>
      </c>
      <c r="J3905" t="s">
        <v>7775</v>
      </c>
      <c r="K3905" t="s">
        <v>30</v>
      </c>
      <c r="L3905" t="s">
        <v>38</v>
      </c>
    </row>
    <row r="3906" spans="1:12" x14ac:dyDescent="0.25">
      <c r="A3906" s="2">
        <v>161727312069</v>
      </c>
      <c r="B3906" t="s">
        <v>423</v>
      </c>
      <c r="C3906" t="s">
        <v>268</v>
      </c>
      <c r="D3906" t="s">
        <v>422</v>
      </c>
      <c r="E3906" t="str">
        <f t="shared" si="60"/>
        <v>1617273120696711A Marler Drive</v>
      </c>
      <c r="I3906" t="s">
        <v>265</v>
      </c>
      <c r="J3906" t="s">
        <v>7775</v>
      </c>
      <c r="K3906" t="s">
        <v>30</v>
      </c>
      <c r="L3906" t="s">
        <v>38</v>
      </c>
    </row>
    <row r="3907" spans="1:12" x14ac:dyDescent="0.25">
      <c r="A3907" s="2">
        <v>161727312069</v>
      </c>
      <c r="B3907" t="s">
        <v>421</v>
      </c>
      <c r="C3907" t="s">
        <v>268</v>
      </c>
      <c r="D3907" t="s">
        <v>422</v>
      </c>
      <c r="E3907" t="str">
        <f t="shared" si="60"/>
        <v>1617273120696713A Marler Drive</v>
      </c>
      <c r="I3907" t="s">
        <v>265</v>
      </c>
      <c r="J3907" t="s">
        <v>7775</v>
      </c>
      <c r="K3907" t="s">
        <v>30</v>
      </c>
      <c r="L3907" t="s">
        <v>38</v>
      </c>
    </row>
    <row r="3908" spans="1:12" x14ac:dyDescent="0.25">
      <c r="A3908" s="2">
        <v>161727312080</v>
      </c>
      <c r="B3908" t="s">
        <v>420</v>
      </c>
      <c r="C3908" t="s">
        <v>268</v>
      </c>
      <c r="D3908" t="s">
        <v>416</v>
      </c>
      <c r="E3908" t="str">
        <f t="shared" si="60"/>
        <v>1617273120805402A - 43 Avenue</v>
      </c>
      <c r="I3908" t="s">
        <v>265</v>
      </c>
      <c r="J3908" t="s">
        <v>7776</v>
      </c>
      <c r="K3908" t="s">
        <v>30</v>
      </c>
      <c r="L3908" t="s">
        <v>38</v>
      </c>
    </row>
    <row r="3909" spans="1:12" x14ac:dyDescent="0.25">
      <c r="A3909" s="2">
        <v>161727312080</v>
      </c>
      <c r="B3909" t="s">
        <v>419</v>
      </c>
      <c r="C3909" t="s">
        <v>268</v>
      </c>
      <c r="D3909" t="s">
        <v>416</v>
      </c>
      <c r="E3909" t="str">
        <f t="shared" si="60"/>
        <v>1617273120805406A - 43 Avenue</v>
      </c>
      <c r="I3909" t="s">
        <v>265</v>
      </c>
      <c r="J3909" t="s">
        <v>7776</v>
      </c>
      <c r="K3909" t="s">
        <v>30</v>
      </c>
      <c r="L3909" t="s">
        <v>38</v>
      </c>
    </row>
    <row r="3910" spans="1:12" x14ac:dyDescent="0.25">
      <c r="A3910" s="2">
        <v>161727312080</v>
      </c>
      <c r="B3910" t="s">
        <v>418</v>
      </c>
      <c r="C3910" t="s">
        <v>268</v>
      </c>
      <c r="D3910" t="s">
        <v>416</v>
      </c>
      <c r="E3910" t="str">
        <f t="shared" si="60"/>
        <v>1617273120805407A - 43 Avenue</v>
      </c>
      <c r="I3910" t="s">
        <v>265</v>
      </c>
      <c r="J3910" t="s">
        <v>6364</v>
      </c>
      <c r="K3910" t="s">
        <v>30</v>
      </c>
      <c r="L3910" t="s">
        <v>38</v>
      </c>
    </row>
    <row r="3911" spans="1:12" x14ac:dyDescent="0.25">
      <c r="A3911" s="2">
        <v>161727312080</v>
      </c>
      <c r="B3911" t="s">
        <v>417</v>
      </c>
      <c r="C3911" t="s">
        <v>268</v>
      </c>
      <c r="D3911" t="s">
        <v>416</v>
      </c>
      <c r="E3911" t="str">
        <f t="shared" si="60"/>
        <v>1617273120805410A - 43 Avenue</v>
      </c>
      <c r="I3911" t="s">
        <v>265</v>
      </c>
      <c r="J3911" t="s">
        <v>7777</v>
      </c>
      <c r="K3911" t="s">
        <v>30</v>
      </c>
      <c r="L3911" t="s">
        <v>38</v>
      </c>
    </row>
    <row r="3912" spans="1:12" x14ac:dyDescent="0.25">
      <c r="A3912" s="2">
        <v>161727312080</v>
      </c>
      <c r="B3912" t="s">
        <v>415</v>
      </c>
      <c r="C3912" t="s">
        <v>268</v>
      </c>
      <c r="D3912" t="s">
        <v>416</v>
      </c>
      <c r="E3912" t="str">
        <f t="shared" si="60"/>
        <v>1617273120805401A - 43 Avenue</v>
      </c>
      <c r="I3912" t="s">
        <v>265</v>
      </c>
      <c r="J3912" t="s">
        <v>7776</v>
      </c>
      <c r="K3912" t="s">
        <v>30</v>
      </c>
      <c r="L3912" t="s">
        <v>38</v>
      </c>
    </row>
    <row r="3913" spans="1:12" x14ac:dyDescent="0.25">
      <c r="A3913" s="2">
        <v>163627552334</v>
      </c>
      <c r="B3913" t="s">
        <v>413</v>
      </c>
      <c r="C3913" t="s">
        <v>268</v>
      </c>
      <c r="D3913" t="s">
        <v>414</v>
      </c>
      <c r="E3913" t="str">
        <f t="shared" si="60"/>
        <v>163627552334101 Rutherford Avenue</v>
      </c>
      <c r="I3913" t="s">
        <v>412</v>
      </c>
      <c r="J3913" t="s">
        <v>7778</v>
      </c>
      <c r="K3913" t="s">
        <v>30</v>
      </c>
      <c r="L3913" t="s">
        <v>32</v>
      </c>
    </row>
    <row r="3914" spans="1:12" x14ac:dyDescent="0.25">
      <c r="A3914" s="2">
        <v>160727552061</v>
      </c>
      <c r="B3914" t="s">
        <v>410</v>
      </c>
      <c r="C3914" t="s">
        <v>268</v>
      </c>
      <c r="D3914" t="s">
        <v>411</v>
      </c>
      <c r="E3914" t="str">
        <f t="shared" si="60"/>
        <v>160727552061212 Main Street</v>
      </c>
      <c r="I3914" t="s">
        <v>409</v>
      </c>
      <c r="J3914" t="s">
        <v>7779</v>
      </c>
      <c r="K3914" t="s">
        <v>30</v>
      </c>
      <c r="L3914" t="s">
        <v>32</v>
      </c>
    </row>
    <row r="3915" spans="1:12" x14ac:dyDescent="0.25">
      <c r="A3915" s="2">
        <v>163427510013</v>
      </c>
      <c r="B3915" t="s">
        <v>407</v>
      </c>
      <c r="C3915" t="s">
        <v>268</v>
      </c>
      <c r="D3915" t="s">
        <v>408</v>
      </c>
      <c r="E3915" t="str">
        <f t="shared" si="60"/>
        <v>1634275100135111 - 51 Avenue</v>
      </c>
      <c r="I3915" t="s">
        <v>365</v>
      </c>
      <c r="J3915" t="s">
        <v>7780</v>
      </c>
      <c r="K3915" t="s">
        <v>30</v>
      </c>
      <c r="L3915" t="s">
        <v>27</v>
      </c>
    </row>
    <row r="3916" spans="1:12" x14ac:dyDescent="0.25">
      <c r="A3916" s="2">
        <v>167327512096</v>
      </c>
      <c r="B3916" t="s">
        <v>5669</v>
      </c>
      <c r="C3916" t="s">
        <v>268</v>
      </c>
      <c r="D3916" t="s">
        <v>6265</v>
      </c>
      <c r="E3916" t="str">
        <f t="shared" si="60"/>
        <v>1673275120965001 - 51 Street</v>
      </c>
      <c r="I3916" t="s">
        <v>7781</v>
      </c>
      <c r="J3916" t="s">
        <v>7782</v>
      </c>
      <c r="K3916" t="s">
        <v>6285</v>
      </c>
      <c r="L3916" t="s">
        <v>27</v>
      </c>
    </row>
    <row r="3917" spans="1:12" x14ac:dyDescent="0.25">
      <c r="A3917" s="2">
        <v>165127552277</v>
      </c>
      <c r="B3917" t="s">
        <v>405</v>
      </c>
      <c r="C3917" t="s">
        <v>268</v>
      </c>
      <c r="D3917" t="s">
        <v>406</v>
      </c>
      <c r="E3917" t="str">
        <f t="shared" ref="E3917:E3980" si="61">CONCATENATE(A3917,B3917)</f>
        <v>1651275522774808 50 Street Units 1 - 6</v>
      </c>
      <c r="I3917" t="s">
        <v>306</v>
      </c>
      <c r="J3917" t="s">
        <v>7783</v>
      </c>
      <c r="K3917" t="s">
        <v>30</v>
      </c>
      <c r="L3917" t="s">
        <v>32</v>
      </c>
    </row>
    <row r="3918" spans="1:12" x14ac:dyDescent="0.25">
      <c r="A3918" s="2">
        <v>160927550211</v>
      </c>
      <c r="B3918" t="s">
        <v>402</v>
      </c>
      <c r="C3918" t="s">
        <v>268</v>
      </c>
      <c r="D3918" t="s">
        <v>404</v>
      </c>
      <c r="E3918" t="str">
        <f t="shared" si="61"/>
        <v>1609275502115015 - 53 Avenue</v>
      </c>
      <c r="I3918" t="s">
        <v>374</v>
      </c>
      <c r="J3918" t="s">
        <v>7769</v>
      </c>
      <c r="K3918" t="s">
        <v>30</v>
      </c>
      <c r="L3918" t="s">
        <v>32</v>
      </c>
    </row>
    <row r="3919" spans="1:12" x14ac:dyDescent="0.25">
      <c r="A3919" s="2">
        <v>160927552177</v>
      </c>
      <c r="B3919" t="s">
        <v>402</v>
      </c>
      <c r="C3919" t="s">
        <v>268</v>
      </c>
      <c r="D3919" t="s">
        <v>403</v>
      </c>
      <c r="E3919" t="str">
        <f t="shared" si="61"/>
        <v>1609275521775015 - 53 Avenue</v>
      </c>
      <c r="I3919" t="s">
        <v>374</v>
      </c>
      <c r="J3919" t="s">
        <v>7769</v>
      </c>
      <c r="K3919" t="s">
        <v>30</v>
      </c>
      <c r="L3919" t="s">
        <v>32</v>
      </c>
    </row>
    <row r="3920" spans="1:12" x14ac:dyDescent="0.25">
      <c r="A3920" s="2">
        <v>161727552114</v>
      </c>
      <c r="B3920" t="s">
        <v>400</v>
      </c>
      <c r="C3920" t="s">
        <v>268</v>
      </c>
      <c r="D3920" t="s">
        <v>401</v>
      </c>
      <c r="E3920" t="str">
        <f t="shared" si="61"/>
        <v>1617275521144912 - 56 Street</v>
      </c>
      <c r="I3920" t="s">
        <v>265</v>
      </c>
      <c r="J3920" t="s">
        <v>7784</v>
      </c>
      <c r="K3920" t="s">
        <v>30</v>
      </c>
      <c r="L3920" t="s">
        <v>32</v>
      </c>
    </row>
    <row r="3921" spans="1:12" x14ac:dyDescent="0.25">
      <c r="A3921" s="2">
        <v>115427552151</v>
      </c>
      <c r="B3921" t="s">
        <v>398</v>
      </c>
      <c r="C3921" t="s">
        <v>268</v>
      </c>
      <c r="D3921" t="s">
        <v>399</v>
      </c>
      <c r="E3921" t="str">
        <f t="shared" si="61"/>
        <v>1154275521515215 - 51 Street</v>
      </c>
      <c r="I3921" t="s">
        <v>357</v>
      </c>
      <c r="J3921" t="s">
        <v>7785</v>
      </c>
      <c r="K3921" t="s">
        <v>30</v>
      </c>
      <c r="L3921" t="s">
        <v>32</v>
      </c>
    </row>
    <row r="3922" spans="1:12" x14ac:dyDescent="0.25">
      <c r="A3922" s="2">
        <v>119727552100</v>
      </c>
      <c r="B3922" t="s">
        <v>392</v>
      </c>
      <c r="C3922" t="s">
        <v>268</v>
      </c>
      <c r="D3922" t="s">
        <v>393</v>
      </c>
      <c r="E3922" t="str">
        <f t="shared" si="61"/>
        <v>1197275521005203 - 55 Street</v>
      </c>
      <c r="I3922" t="s">
        <v>272</v>
      </c>
      <c r="J3922" t="s">
        <v>7786</v>
      </c>
      <c r="K3922" t="s">
        <v>30</v>
      </c>
      <c r="L3922" t="s">
        <v>32</v>
      </c>
    </row>
    <row r="3923" spans="1:12" x14ac:dyDescent="0.25">
      <c r="A3923" s="2">
        <v>164927310029</v>
      </c>
      <c r="B3923" t="s">
        <v>390</v>
      </c>
      <c r="C3923" t="s">
        <v>268</v>
      </c>
      <c r="D3923" t="s">
        <v>387</v>
      </c>
      <c r="E3923" t="str">
        <f t="shared" si="61"/>
        <v>1649273100295 Fairway Drive</v>
      </c>
      <c r="I3923" t="s">
        <v>313</v>
      </c>
      <c r="J3923" t="s">
        <v>7787</v>
      </c>
      <c r="K3923" t="s">
        <v>30</v>
      </c>
      <c r="L3923" t="s">
        <v>38</v>
      </c>
    </row>
    <row r="3924" spans="1:12" x14ac:dyDescent="0.25">
      <c r="A3924" s="2">
        <v>164927310029</v>
      </c>
      <c r="B3924" t="s">
        <v>389</v>
      </c>
      <c r="C3924" t="s">
        <v>268</v>
      </c>
      <c r="D3924" t="s">
        <v>387</v>
      </c>
      <c r="E3924" t="str">
        <f t="shared" si="61"/>
        <v>16492731002913 Eagle Road</v>
      </c>
      <c r="I3924" t="s">
        <v>313</v>
      </c>
      <c r="J3924" t="s">
        <v>7788</v>
      </c>
      <c r="K3924" t="s">
        <v>30</v>
      </c>
      <c r="L3924" t="s">
        <v>38</v>
      </c>
    </row>
    <row r="3925" spans="1:12" x14ac:dyDescent="0.25">
      <c r="A3925" s="2">
        <v>164927310029</v>
      </c>
      <c r="B3925" t="s">
        <v>388</v>
      </c>
      <c r="C3925" t="s">
        <v>268</v>
      </c>
      <c r="D3925" t="s">
        <v>387</v>
      </c>
      <c r="E3925" t="str">
        <f t="shared" si="61"/>
        <v>16492731002917 Eagle Road</v>
      </c>
      <c r="I3925" t="s">
        <v>313</v>
      </c>
      <c r="J3925" t="s">
        <v>7788</v>
      </c>
      <c r="K3925" t="s">
        <v>30</v>
      </c>
      <c r="L3925" t="s">
        <v>38</v>
      </c>
    </row>
    <row r="3926" spans="1:12" x14ac:dyDescent="0.25">
      <c r="A3926" s="2">
        <v>164927310029</v>
      </c>
      <c r="B3926" t="s">
        <v>386</v>
      </c>
      <c r="C3926" t="s">
        <v>268</v>
      </c>
      <c r="D3926" t="s">
        <v>387</v>
      </c>
      <c r="E3926" t="str">
        <f t="shared" si="61"/>
        <v>16492731002918 Eagle Road</v>
      </c>
      <c r="I3926" t="s">
        <v>313</v>
      </c>
      <c r="J3926" t="s">
        <v>7788</v>
      </c>
      <c r="K3926" t="s">
        <v>30</v>
      </c>
      <c r="L3926" t="s">
        <v>38</v>
      </c>
    </row>
    <row r="3927" spans="1:12" x14ac:dyDescent="0.25">
      <c r="A3927" s="2">
        <v>164927312309</v>
      </c>
      <c r="B3927" t="s">
        <v>385</v>
      </c>
      <c r="C3927" t="s">
        <v>268</v>
      </c>
      <c r="D3927" t="s">
        <v>383</v>
      </c>
      <c r="E3927" t="str">
        <f t="shared" si="61"/>
        <v>16492731230932 Woodland Drive</v>
      </c>
      <c r="I3927" t="s">
        <v>313</v>
      </c>
      <c r="J3927" t="s">
        <v>7789</v>
      </c>
      <c r="K3927" t="s">
        <v>30</v>
      </c>
      <c r="L3927" t="s">
        <v>38</v>
      </c>
    </row>
    <row r="3928" spans="1:12" x14ac:dyDescent="0.25">
      <c r="A3928" s="2">
        <v>164927312309</v>
      </c>
      <c r="B3928" t="s">
        <v>384</v>
      </c>
      <c r="C3928" t="s">
        <v>268</v>
      </c>
      <c r="D3928" t="s">
        <v>383</v>
      </c>
      <c r="E3928" t="str">
        <f t="shared" si="61"/>
        <v>16492731230926 Woodland Drive</v>
      </c>
      <c r="I3928" t="s">
        <v>313</v>
      </c>
      <c r="J3928" t="s">
        <v>7789</v>
      </c>
      <c r="K3928" t="s">
        <v>30</v>
      </c>
      <c r="L3928" t="s">
        <v>38</v>
      </c>
    </row>
    <row r="3929" spans="1:12" x14ac:dyDescent="0.25">
      <c r="A3929" s="2">
        <v>164927312309</v>
      </c>
      <c r="B3929" t="s">
        <v>382</v>
      </c>
      <c r="C3929" t="s">
        <v>268</v>
      </c>
      <c r="D3929" t="s">
        <v>383</v>
      </c>
      <c r="E3929" t="str">
        <f t="shared" si="61"/>
        <v>16492731230937 Woodland Drive</v>
      </c>
      <c r="I3929" t="s">
        <v>313</v>
      </c>
      <c r="J3929" t="s">
        <v>7790</v>
      </c>
      <c r="K3929" t="s">
        <v>30</v>
      </c>
      <c r="L3929" t="s">
        <v>38</v>
      </c>
    </row>
    <row r="3930" spans="1:12" x14ac:dyDescent="0.25">
      <c r="A3930" s="2">
        <v>164927316594</v>
      </c>
      <c r="B3930" t="s">
        <v>380</v>
      </c>
      <c r="C3930" t="s">
        <v>268</v>
      </c>
      <c r="D3930" t="s">
        <v>381</v>
      </c>
      <c r="E3930" t="str">
        <f t="shared" si="61"/>
        <v>16492731659431 Woodland Drive</v>
      </c>
      <c r="I3930" t="s">
        <v>313</v>
      </c>
      <c r="J3930" t="s">
        <v>7790</v>
      </c>
      <c r="K3930" t="s">
        <v>30</v>
      </c>
      <c r="L3930" t="s">
        <v>38</v>
      </c>
    </row>
    <row r="3931" spans="1:12" x14ac:dyDescent="0.25">
      <c r="A3931" s="2">
        <v>164927316627</v>
      </c>
      <c r="B3931" t="s">
        <v>378</v>
      </c>
      <c r="C3931" t="s">
        <v>268</v>
      </c>
      <c r="D3931" t="s">
        <v>379</v>
      </c>
      <c r="E3931" t="str">
        <f t="shared" si="61"/>
        <v>16492731662735 Woodland Drive</v>
      </c>
      <c r="I3931" t="s">
        <v>313</v>
      </c>
      <c r="J3931" t="s">
        <v>7789</v>
      </c>
      <c r="K3931" t="s">
        <v>30</v>
      </c>
      <c r="L3931" t="s">
        <v>38</v>
      </c>
    </row>
    <row r="3932" spans="1:12" x14ac:dyDescent="0.25">
      <c r="A3932" s="2">
        <v>164927510157</v>
      </c>
      <c r="B3932" t="s">
        <v>346</v>
      </c>
      <c r="C3932" t="s">
        <v>268</v>
      </c>
      <c r="D3932" t="s">
        <v>377</v>
      </c>
      <c r="E3932" t="str">
        <f t="shared" si="61"/>
        <v>1649275101574508 C.N.E. Trail</v>
      </c>
      <c r="I3932" t="s">
        <v>313</v>
      </c>
      <c r="J3932" t="s">
        <v>7791</v>
      </c>
      <c r="K3932" t="s">
        <v>6285</v>
      </c>
      <c r="L3932" t="s">
        <v>27</v>
      </c>
    </row>
    <row r="3933" spans="1:12" x14ac:dyDescent="0.25">
      <c r="A3933" s="2">
        <v>160927552249</v>
      </c>
      <c r="B3933" t="s">
        <v>375</v>
      </c>
      <c r="C3933" t="s">
        <v>268</v>
      </c>
      <c r="D3933" t="s">
        <v>376</v>
      </c>
      <c r="E3933" t="str">
        <f t="shared" si="61"/>
        <v>1609275522495320 - 49 Street</v>
      </c>
      <c r="I3933" t="s">
        <v>374</v>
      </c>
      <c r="J3933" t="s">
        <v>7769</v>
      </c>
      <c r="K3933" t="s">
        <v>30</v>
      </c>
      <c r="L3933" t="s">
        <v>32</v>
      </c>
    </row>
    <row r="3934" spans="1:12" x14ac:dyDescent="0.25">
      <c r="A3934" s="2">
        <v>160527552009</v>
      </c>
      <c r="B3934" t="s">
        <v>372</v>
      </c>
      <c r="C3934" t="s">
        <v>268</v>
      </c>
      <c r="D3934" t="s">
        <v>373</v>
      </c>
      <c r="E3934" t="str">
        <f t="shared" si="61"/>
        <v>1605275520094817 - 51 Street</v>
      </c>
      <c r="I3934" t="s">
        <v>371</v>
      </c>
      <c r="J3934" t="s">
        <v>7792</v>
      </c>
      <c r="K3934" t="s">
        <v>30</v>
      </c>
      <c r="L3934" t="s">
        <v>32</v>
      </c>
    </row>
    <row r="3935" spans="1:12" x14ac:dyDescent="0.25">
      <c r="A3935" s="2">
        <v>165427552152</v>
      </c>
      <c r="B3935" t="s">
        <v>369</v>
      </c>
      <c r="C3935" t="s">
        <v>268</v>
      </c>
      <c r="D3935" t="s">
        <v>370</v>
      </c>
      <c r="E3935" t="str">
        <f t="shared" si="61"/>
        <v>165427552152Units 1 - 8 Carrol Ave</v>
      </c>
      <c r="I3935" t="s">
        <v>368</v>
      </c>
      <c r="J3935" t="s">
        <v>7793</v>
      </c>
      <c r="K3935" t="s">
        <v>30</v>
      </c>
      <c r="L3935" t="s">
        <v>32</v>
      </c>
    </row>
    <row r="3936" spans="1:12" x14ac:dyDescent="0.25">
      <c r="A3936" s="2">
        <v>119727552194</v>
      </c>
      <c r="B3936" t="s">
        <v>366</v>
      </c>
      <c r="C3936" t="s">
        <v>268</v>
      </c>
      <c r="D3936" t="s">
        <v>367</v>
      </c>
      <c r="E3936" t="str">
        <f t="shared" si="61"/>
        <v>1197275521945215 - 55 Avenue</v>
      </c>
      <c r="I3936" t="s">
        <v>272</v>
      </c>
      <c r="J3936" t="s">
        <v>7794</v>
      </c>
      <c r="K3936" t="s">
        <v>30</v>
      </c>
      <c r="L3936" t="s">
        <v>32</v>
      </c>
    </row>
    <row r="3937" spans="1:12" x14ac:dyDescent="0.25">
      <c r="A3937" s="2">
        <v>163427556188</v>
      </c>
      <c r="B3937" t="s">
        <v>5670</v>
      </c>
      <c r="C3937" t="s">
        <v>268</v>
      </c>
      <c r="D3937" t="s">
        <v>226</v>
      </c>
      <c r="E3937" t="str">
        <f t="shared" si="61"/>
        <v>163427556188Units 1-4 - 5105 52 Ave</v>
      </c>
      <c r="I3937" t="s">
        <v>365</v>
      </c>
      <c r="J3937" t="s">
        <v>7780</v>
      </c>
      <c r="K3937" t="s">
        <v>30</v>
      </c>
      <c r="L3937" t="s">
        <v>32</v>
      </c>
    </row>
    <row r="3938" spans="1:12" x14ac:dyDescent="0.25">
      <c r="A3938" s="2">
        <v>163427556188</v>
      </c>
      <c r="B3938" t="s">
        <v>5671</v>
      </c>
      <c r="C3938" t="s">
        <v>268</v>
      </c>
      <c r="D3938" t="s">
        <v>226</v>
      </c>
      <c r="E3938" t="str">
        <f t="shared" si="61"/>
        <v>163427556188Units 5-8  - 5107 52 Ave</v>
      </c>
      <c r="I3938" t="s">
        <v>365</v>
      </c>
      <c r="J3938" t="s">
        <v>7780</v>
      </c>
      <c r="K3938" t="s">
        <v>30</v>
      </c>
      <c r="L3938" t="s">
        <v>32</v>
      </c>
    </row>
    <row r="3939" spans="1:12" x14ac:dyDescent="0.25">
      <c r="A3939" s="2">
        <v>119727552195</v>
      </c>
      <c r="B3939" t="s">
        <v>363</v>
      </c>
      <c r="C3939" t="s">
        <v>268</v>
      </c>
      <c r="D3939" t="s">
        <v>364</v>
      </c>
      <c r="E3939" t="str">
        <f t="shared" si="61"/>
        <v>1197275521955410 - 39 Avenue</v>
      </c>
      <c r="I3939" t="s">
        <v>272</v>
      </c>
      <c r="J3939" t="s">
        <v>7795</v>
      </c>
      <c r="K3939" t="s">
        <v>30</v>
      </c>
      <c r="L3939" t="s">
        <v>32</v>
      </c>
    </row>
    <row r="3940" spans="1:12" x14ac:dyDescent="0.25">
      <c r="A3940" s="2">
        <v>164727552001</v>
      </c>
      <c r="B3940" t="s">
        <v>361</v>
      </c>
      <c r="C3940" t="s">
        <v>268</v>
      </c>
      <c r="D3940" t="s">
        <v>362</v>
      </c>
      <c r="E3940" t="str">
        <f t="shared" si="61"/>
        <v>1647275520014030 - 57 Street</v>
      </c>
      <c r="I3940" t="s">
        <v>360</v>
      </c>
      <c r="J3940" t="s">
        <v>7796</v>
      </c>
      <c r="K3940" t="s">
        <v>30</v>
      </c>
      <c r="L3940" t="s">
        <v>32</v>
      </c>
    </row>
    <row r="3941" spans="1:12" x14ac:dyDescent="0.25">
      <c r="A3941" s="2">
        <v>115427223095</v>
      </c>
      <c r="B3941" t="s">
        <v>358</v>
      </c>
      <c r="C3941" t="s">
        <v>268</v>
      </c>
      <c r="D3941" t="s">
        <v>359</v>
      </c>
      <c r="E3941" t="str">
        <f t="shared" si="61"/>
        <v>115427223095126 Porter  Avenue</v>
      </c>
      <c r="I3941" t="s">
        <v>357</v>
      </c>
      <c r="J3941" t="s">
        <v>7785</v>
      </c>
      <c r="K3941" t="s">
        <v>30</v>
      </c>
      <c r="L3941" t="s">
        <v>38</v>
      </c>
    </row>
    <row r="3942" spans="1:12" x14ac:dyDescent="0.25">
      <c r="A3942" s="2">
        <v>165827552188</v>
      </c>
      <c r="B3942" t="s">
        <v>5672</v>
      </c>
      <c r="C3942" t="s">
        <v>268</v>
      </c>
      <c r="D3942" t="s">
        <v>356</v>
      </c>
      <c r="E3942" t="str">
        <f t="shared" si="61"/>
        <v>165827552188207 Olstad Street Units 1-8</v>
      </c>
      <c r="I3942" t="s">
        <v>355</v>
      </c>
      <c r="J3942" t="s">
        <v>7797</v>
      </c>
      <c r="K3942" t="s">
        <v>30</v>
      </c>
      <c r="L3942" t="s">
        <v>32</v>
      </c>
    </row>
    <row r="3943" spans="1:12" x14ac:dyDescent="0.25">
      <c r="A3943" s="2">
        <v>161027226015</v>
      </c>
      <c r="B3943" t="s">
        <v>353</v>
      </c>
      <c r="C3943" t="s">
        <v>268</v>
      </c>
      <c r="D3943" t="s">
        <v>354</v>
      </c>
      <c r="E3943" t="str">
        <f t="shared" si="61"/>
        <v>16102722601552 Avenue &amp; 47 Street</v>
      </c>
      <c r="I3943" t="s">
        <v>352</v>
      </c>
      <c r="J3943" t="s">
        <v>7798</v>
      </c>
      <c r="K3943" t="s">
        <v>30</v>
      </c>
      <c r="L3943" t="s">
        <v>38</v>
      </c>
    </row>
    <row r="3944" spans="1:12" x14ac:dyDescent="0.25">
      <c r="A3944" s="2">
        <v>161727552273</v>
      </c>
      <c r="B3944" t="s">
        <v>350</v>
      </c>
      <c r="C3944" t="s">
        <v>268</v>
      </c>
      <c r="D3944" t="s">
        <v>351</v>
      </c>
      <c r="E3944" t="str">
        <f t="shared" si="61"/>
        <v>1617275522734709 - 50 Street</v>
      </c>
      <c r="I3944" t="s">
        <v>265</v>
      </c>
      <c r="J3944" t="s">
        <v>6297</v>
      </c>
      <c r="K3944" t="s">
        <v>30</v>
      </c>
      <c r="L3944" t="s">
        <v>32</v>
      </c>
    </row>
    <row r="3945" spans="1:12" x14ac:dyDescent="0.25">
      <c r="A3945" s="2">
        <v>164127550067</v>
      </c>
      <c r="B3945" t="s">
        <v>348</v>
      </c>
      <c r="C3945" t="s">
        <v>268</v>
      </c>
      <c r="D3945" t="s">
        <v>349</v>
      </c>
      <c r="E3945" t="str">
        <f t="shared" si="61"/>
        <v>1641275500675004 - 50 Street</v>
      </c>
      <c r="I3945" t="s">
        <v>347</v>
      </c>
      <c r="J3945" t="s">
        <v>7799</v>
      </c>
      <c r="K3945" t="s">
        <v>30</v>
      </c>
      <c r="L3945" t="s">
        <v>32</v>
      </c>
    </row>
    <row r="3946" spans="1:12" x14ac:dyDescent="0.25">
      <c r="A3946" s="2">
        <v>164927550005</v>
      </c>
      <c r="B3946" t="s">
        <v>346</v>
      </c>
      <c r="C3946" t="s">
        <v>268</v>
      </c>
      <c r="D3946" t="s">
        <v>224</v>
      </c>
      <c r="E3946" t="str">
        <f t="shared" si="61"/>
        <v>1649275500054508 C.N.E. Trail</v>
      </c>
      <c r="I3946" t="s">
        <v>313</v>
      </c>
      <c r="J3946" t="s">
        <v>7791</v>
      </c>
      <c r="K3946" t="s">
        <v>30</v>
      </c>
      <c r="L3946" t="s">
        <v>32</v>
      </c>
    </row>
    <row r="3947" spans="1:12" x14ac:dyDescent="0.25">
      <c r="A3947" s="2">
        <v>119727512220</v>
      </c>
      <c r="B3947" t="s">
        <v>344</v>
      </c>
      <c r="C3947" t="s">
        <v>268</v>
      </c>
      <c r="D3947" t="s">
        <v>345</v>
      </c>
      <c r="E3947" t="str">
        <f t="shared" si="61"/>
        <v>1197275122204501 - 60 Street</v>
      </c>
      <c r="I3947" t="s">
        <v>272</v>
      </c>
      <c r="J3947" t="s">
        <v>7800</v>
      </c>
      <c r="K3947" t="s">
        <v>6285</v>
      </c>
      <c r="L3947" t="s">
        <v>27</v>
      </c>
    </row>
    <row r="3948" spans="1:12" x14ac:dyDescent="0.25">
      <c r="A3948" s="2">
        <v>167327552349</v>
      </c>
      <c r="B3948" t="s">
        <v>5673</v>
      </c>
      <c r="C3948" t="s">
        <v>268</v>
      </c>
      <c r="D3948" t="s">
        <v>6266</v>
      </c>
      <c r="E3948" t="str">
        <f t="shared" si="61"/>
        <v>1673275523495001 51st Avenue</v>
      </c>
      <c r="I3948" t="s">
        <v>7781</v>
      </c>
      <c r="J3948" t="s">
        <v>7782</v>
      </c>
      <c r="K3948" t="s">
        <v>30</v>
      </c>
      <c r="L3948" t="s">
        <v>32</v>
      </c>
    </row>
    <row r="3949" spans="1:12" x14ac:dyDescent="0.25">
      <c r="A3949" s="2">
        <v>161727512101</v>
      </c>
      <c r="B3949" t="s">
        <v>324</v>
      </c>
      <c r="C3949" t="s">
        <v>268</v>
      </c>
      <c r="D3949" t="s">
        <v>325</v>
      </c>
      <c r="E3949" t="str">
        <f t="shared" si="61"/>
        <v>1617275121014318 - 53 Street</v>
      </c>
      <c r="I3949" t="s">
        <v>265</v>
      </c>
      <c r="J3949" t="s">
        <v>7801</v>
      </c>
      <c r="K3949" t="s">
        <v>30</v>
      </c>
      <c r="L3949" t="s">
        <v>27</v>
      </c>
    </row>
    <row r="3950" spans="1:12" x14ac:dyDescent="0.25">
      <c r="A3950" s="2">
        <v>161127552062</v>
      </c>
      <c r="B3950" t="s">
        <v>322</v>
      </c>
      <c r="C3950" t="s">
        <v>268</v>
      </c>
      <c r="D3950" t="s">
        <v>323</v>
      </c>
      <c r="E3950" t="str">
        <f t="shared" si="61"/>
        <v>1611275520624651 Sanden Street</v>
      </c>
      <c r="I3950" t="s">
        <v>319</v>
      </c>
      <c r="J3950" t="s">
        <v>7802</v>
      </c>
      <c r="K3950" t="s">
        <v>30</v>
      </c>
      <c r="L3950" t="s">
        <v>32</v>
      </c>
    </row>
    <row r="3951" spans="1:12" x14ac:dyDescent="0.25">
      <c r="A3951" s="2">
        <v>161127552184</v>
      </c>
      <c r="B3951" t="s">
        <v>320</v>
      </c>
      <c r="C3951" t="s">
        <v>268</v>
      </c>
      <c r="D3951" t="s">
        <v>321</v>
      </c>
      <c r="E3951" t="str">
        <f t="shared" si="61"/>
        <v>1611275521844655 Sanden Street</v>
      </c>
      <c r="I3951" t="s">
        <v>319</v>
      </c>
      <c r="J3951" t="s">
        <v>7802</v>
      </c>
      <c r="K3951" t="s">
        <v>30</v>
      </c>
      <c r="L3951" t="s">
        <v>32</v>
      </c>
    </row>
    <row r="3952" spans="1:12" x14ac:dyDescent="0.25">
      <c r="A3952" s="2">
        <v>164927556191</v>
      </c>
      <c r="B3952" t="s">
        <v>314</v>
      </c>
      <c r="C3952" t="s">
        <v>268</v>
      </c>
      <c r="D3952" t="s">
        <v>315</v>
      </c>
      <c r="E3952" t="str">
        <f t="shared" si="61"/>
        <v>1649275561915002 - 51 Avenue</v>
      </c>
      <c r="I3952" t="s">
        <v>313</v>
      </c>
      <c r="J3952" t="s">
        <v>7803</v>
      </c>
      <c r="K3952" t="s">
        <v>30</v>
      </c>
      <c r="L3952" t="s">
        <v>32</v>
      </c>
    </row>
    <row r="3953" spans="1:12" x14ac:dyDescent="0.25">
      <c r="A3953" s="2">
        <v>161727562014</v>
      </c>
      <c r="B3953" t="s">
        <v>311</v>
      </c>
      <c r="C3953" t="s">
        <v>268</v>
      </c>
      <c r="D3953" t="s">
        <v>312</v>
      </c>
      <c r="E3953" t="str">
        <f t="shared" si="61"/>
        <v>1617275620145213 - 44 Avenue</v>
      </c>
      <c r="I3953" t="s">
        <v>265</v>
      </c>
      <c r="J3953" t="s">
        <v>7804</v>
      </c>
      <c r="K3953" t="s">
        <v>30</v>
      </c>
      <c r="L3953" t="s">
        <v>27</v>
      </c>
    </row>
    <row r="3954" spans="1:12" x14ac:dyDescent="0.25">
      <c r="A3954" s="2">
        <v>161727512102</v>
      </c>
      <c r="B3954" t="s">
        <v>311</v>
      </c>
      <c r="C3954" t="s">
        <v>268</v>
      </c>
      <c r="D3954" t="s">
        <v>3695</v>
      </c>
      <c r="E3954" t="str">
        <f t="shared" si="61"/>
        <v>1617275121025213 - 44 Avenue</v>
      </c>
      <c r="I3954" t="s">
        <v>265</v>
      </c>
      <c r="J3954" t="s">
        <v>7804</v>
      </c>
      <c r="K3954" t="s">
        <v>30</v>
      </c>
      <c r="L3954" t="s">
        <v>27</v>
      </c>
    </row>
    <row r="3955" spans="1:12" x14ac:dyDescent="0.25">
      <c r="A3955" s="2">
        <v>161227556185</v>
      </c>
      <c r="B3955" t="s">
        <v>5674</v>
      </c>
      <c r="C3955" t="s">
        <v>268</v>
      </c>
      <c r="D3955" t="s">
        <v>310</v>
      </c>
      <c r="E3955" t="str">
        <f t="shared" si="61"/>
        <v>1612275561854808 Shuller Avenue</v>
      </c>
      <c r="I3955" t="s">
        <v>309</v>
      </c>
      <c r="J3955" t="s">
        <v>7805</v>
      </c>
      <c r="K3955" t="s">
        <v>30</v>
      </c>
      <c r="L3955" t="s">
        <v>32</v>
      </c>
    </row>
    <row r="3956" spans="1:12" x14ac:dyDescent="0.25">
      <c r="A3956" s="2">
        <v>165127552063</v>
      </c>
      <c r="B3956" t="s">
        <v>307</v>
      </c>
      <c r="C3956" t="s">
        <v>268</v>
      </c>
      <c r="D3956" t="s">
        <v>308</v>
      </c>
      <c r="E3956" t="str">
        <f t="shared" si="61"/>
        <v>1651275520634932 - 48 Street</v>
      </c>
      <c r="I3956" t="s">
        <v>306</v>
      </c>
      <c r="J3956" t="s">
        <v>7783</v>
      </c>
      <c r="K3956" t="s">
        <v>30</v>
      </c>
      <c r="L3956" t="s">
        <v>32</v>
      </c>
    </row>
    <row r="3957" spans="1:12" x14ac:dyDescent="0.25">
      <c r="A3957" s="2">
        <v>168427552165</v>
      </c>
      <c r="B3957" t="s">
        <v>304</v>
      </c>
      <c r="C3957" t="s">
        <v>268</v>
      </c>
      <c r="D3957" t="s">
        <v>305</v>
      </c>
      <c r="E3957" t="str">
        <f t="shared" si="61"/>
        <v>1684275521655110 50 Street Units 1 - 4</v>
      </c>
      <c r="I3957" t="s">
        <v>269</v>
      </c>
      <c r="J3957" t="s">
        <v>7806</v>
      </c>
      <c r="K3957" t="s">
        <v>30</v>
      </c>
      <c r="L3957" t="s">
        <v>32</v>
      </c>
    </row>
    <row r="3958" spans="1:12" x14ac:dyDescent="0.25">
      <c r="A3958" s="2">
        <v>119927510208</v>
      </c>
      <c r="B3958" t="s">
        <v>302</v>
      </c>
      <c r="C3958" t="s">
        <v>268</v>
      </c>
      <c r="D3958" t="s">
        <v>303</v>
      </c>
      <c r="E3958" t="str">
        <f t="shared" si="61"/>
        <v>1199275102085th Avenue &amp; 4th Street</v>
      </c>
      <c r="I3958" t="s">
        <v>301</v>
      </c>
      <c r="J3958" t="s">
        <v>7807</v>
      </c>
      <c r="K3958" t="s">
        <v>30</v>
      </c>
      <c r="L3958" t="s">
        <v>27</v>
      </c>
    </row>
    <row r="3959" spans="1:12" x14ac:dyDescent="0.25">
      <c r="A3959" s="2">
        <v>162927550014</v>
      </c>
      <c r="B3959" t="s">
        <v>5675</v>
      </c>
      <c r="C3959" t="s">
        <v>268</v>
      </c>
      <c r="D3959" t="s">
        <v>300</v>
      </c>
      <c r="E3959" t="str">
        <f t="shared" si="61"/>
        <v>1629275500145001/5002 55 Street</v>
      </c>
      <c r="I3959" t="s">
        <v>299</v>
      </c>
      <c r="J3959" t="s">
        <v>7808</v>
      </c>
      <c r="K3959" t="s">
        <v>30</v>
      </c>
      <c r="L3959" t="s">
        <v>32</v>
      </c>
    </row>
    <row r="3960" spans="1:12" x14ac:dyDescent="0.25">
      <c r="A3960" s="2">
        <v>162927550014</v>
      </c>
      <c r="B3960" t="s">
        <v>5676</v>
      </c>
      <c r="C3960" t="s">
        <v>268</v>
      </c>
      <c r="D3960" t="s">
        <v>300</v>
      </c>
      <c r="E3960" t="str">
        <f t="shared" si="61"/>
        <v>1629275500145003/5004 55 Street</v>
      </c>
      <c r="I3960" t="s">
        <v>299</v>
      </c>
      <c r="J3960" t="s">
        <v>7808</v>
      </c>
      <c r="K3960" t="s">
        <v>30</v>
      </c>
      <c r="L3960" t="s">
        <v>32</v>
      </c>
    </row>
    <row r="3961" spans="1:12" x14ac:dyDescent="0.25">
      <c r="A3961" s="2">
        <v>162927550014</v>
      </c>
      <c r="B3961" t="s">
        <v>5677</v>
      </c>
      <c r="C3961" t="s">
        <v>268</v>
      </c>
      <c r="D3961" t="s">
        <v>300</v>
      </c>
      <c r="E3961" t="str">
        <f t="shared" si="61"/>
        <v>1629275500145005/5006 55 Street</v>
      </c>
      <c r="I3961" t="s">
        <v>299</v>
      </c>
      <c r="J3961" t="s">
        <v>7808</v>
      </c>
      <c r="K3961" t="s">
        <v>30</v>
      </c>
      <c r="L3961" t="s">
        <v>32</v>
      </c>
    </row>
    <row r="3962" spans="1:12" x14ac:dyDescent="0.25">
      <c r="A3962" s="2">
        <v>162927550014</v>
      </c>
      <c r="B3962" t="s">
        <v>5678</v>
      </c>
      <c r="C3962" t="s">
        <v>268</v>
      </c>
      <c r="D3962" t="s">
        <v>300</v>
      </c>
      <c r="E3962" t="str">
        <f t="shared" si="61"/>
        <v>1629275500145007/5008 55 Street</v>
      </c>
      <c r="I3962" t="s">
        <v>299</v>
      </c>
      <c r="J3962" t="s">
        <v>7808</v>
      </c>
      <c r="K3962" t="s">
        <v>30</v>
      </c>
      <c r="L3962" t="s">
        <v>32</v>
      </c>
    </row>
    <row r="3963" spans="1:12" x14ac:dyDescent="0.25">
      <c r="A3963" s="2">
        <v>162927550014</v>
      </c>
      <c r="B3963" t="s">
        <v>5679</v>
      </c>
      <c r="C3963" t="s">
        <v>268</v>
      </c>
      <c r="D3963" t="s">
        <v>300</v>
      </c>
      <c r="E3963" t="str">
        <f t="shared" si="61"/>
        <v>1629275500145009/5010 55 Street</v>
      </c>
      <c r="I3963" t="s">
        <v>299</v>
      </c>
      <c r="J3963" t="s">
        <v>7808</v>
      </c>
      <c r="K3963" t="s">
        <v>30</v>
      </c>
      <c r="L3963" t="s">
        <v>32</v>
      </c>
    </row>
    <row r="3964" spans="1:12" x14ac:dyDescent="0.25">
      <c r="A3964" s="2">
        <v>162927550014</v>
      </c>
      <c r="B3964" t="s">
        <v>5680</v>
      </c>
      <c r="C3964" t="s">
        <v>268</v>
      </c>
      <c r="D3964" t="s">
        <v>300</v>
      </c>
      <c r="E3964" t="str">
        <f t="shared" si="61"/>
        <v>1629275500145011/5012 55 Street</v>
      </c>
      <c r="I3964" t="s">
        <v>299</v>
      </c>
      <c r="J3964" t="s">
        <v>7808</v>
      </c>
      <c r="K3964" t="s">
        <v>30</v>
      </c>
      <c r="L3964" t="s">
        <v>32</v>
      </c>
    </row>
    <row r="3965" spans="1:12" x14ac:dyDescent="0.25">
      <c r="A3965" s="2">
        <v>162927550014</v>
      </c>
      <c r="B3965" t="s">
        <v>5681</v>
      </c>
      <c r="C3965" t="s">
        <v>268</v>
      </c>
      <c r="D3965" t="s">
        <v>300</v>
      </c>
      <c r="E3965" t="str">
        <f t="shared" si="61"/>
        <v>1629275500145013/5014 55 Street</v>
      </c>
      <c r="I3965" t="s">
        <v>299</v>
      </c>
      <c r="J3965" t="s">
        <v>7808</v>
      </c>
      <c r="K3965" t="s">
        <v>30</v>
      </c>
      <c r="L3965" t="s">
        <v>32</v>
      </c>
    </row>
    <row r="3966" spans="1:12" x14ac:dyDescent="0.25">
      <c r="A3966" s="2">
        <v>162927550014</v>
      </c>
      <c r="B3966" t="s">
        <v>5682</v>
      </c>
      <c r="C3966" t="s">
        <v>268</v>
      </c>
      <c r="D3966" t="s">
        <v>300</v>
      </c>
      <c r="E3966" t="str">
        <f t="shared" si="61"/>
        <v>1629275500145015/5016 55 Street</v>
      </c>
      <c r="I3966" t="s">
        <v>299</v>
      </c>
      <c r="J3966" t="s">
        <v>7808</v>
      </c>
      <c r="K3966" t="s">
        <v>30</v>
      </c>
      <c r="L3966" t="s">
        <v>32</v>
      </c>
    </row>
    <row r="3967" spans="1:12" x14ac:dyDescent="0.25">
      <c r="A3967" s="2">
        <v>162927550014</v>
      </c>
      <c r="B3967" t="s">
        <v>5683</v>
      </c>
      <c r="C3967" t="s">
        <v>268</v>
      </c>
      <c r="D3967" t="s">
        <v>300</v>
      </c>
      <c r="E3967" t="str">
        <f t="shared" si="61"/>
        <v>1629275500145017/5018 55 Street</v>
      </c>
      <c r="I3967" t="s">
        <v>299</v>
      </c>
      <c r="J3967" t="s">
        <v>7808</v>
      </c>
      <c r="K3967" t="s">
        <v>30</v>
      </c>
      <c r="L3967" t="s">
        <v>32</v>
      </c>
    </row>
    <row r="3968" spans="1:12" x14ac:dyDescent="0.25">
      <c r="A3968" s="2">
        <v>162927550014</v>
      </c>
      <c r="B3968" t="s">
        <v>5684</v>
      </c>
      <c r="C3968" t="s">
        <v>268</v>
      </c>
      <c r="D3968" t="s">
        <v>300</v>
      </c>
      <c r="E3968" t="str">
        <f t="shared" si="61"/>
        <v>1629275500145019/5020 55 Street</v>
      </c>
      <c r="I3968" t="s">
        <v>299</v>
      </c>
      <c r="J3968" t="s">
        <v>7808</v>
      </c>
      <c r="K3968" t="s">
        <v>30</v>
      </c>
      <c r="L3968" t="s">
        <v>32</v>
      </c>
    </row>
    <row r="3969" spans="1:12" x14ac:dyDescent="0.25">
      <c r="A3969" s="2">
        <v>14</v>
      </c>
      <c r="B3969" t="s">
        <v>5685</v>
      </c>
      <c r="C3969" t="s">
        <v>268</v>
      </c>
      <c r="D3969" t="s">
        <v>6267</v>
      </c>
      <c r="E3969" t="str">
        <f t="shared" si="61"/>
        <v>145402 52 Avenue</v>
      </c>
      <c r="I3969" t="s">
        <v>272</v>
      </c>
      <c r="J3969" t="s">
        <v>7809</v>
      </c>
      <c r="K3969" t="s">
        <v>6634</v>
      </c>
      <c r="L3969" t="s">
        <v>12</v>
      </c>
    </row>
    <row r="3970" spans="1:12" x14ac:dyDescent="0.25">
      <c r="A3970" s="2">
        <v>119727310024</v>
      </c>
      <c r="B3970" t="s">
        <v>298</v>
      </c>
      <c r="C3970" t="s">
        <v>268</v>
      </c>
      <c r="D3970" t="s">
        <v>289</v>
      </c>
      <c r="E3970" t="str">
        <f t="shared" si="61"/>
        <v>1197273100245420 - 55 Avenue</v>
      </c>
      <c r="I3970" t="s">
        <v>272</v>
      </c>
      <c r="J3970" t="s">
        <v>7810</v>
      </c>
      <c r="K3970" t="s">
        <v>30</v>
      </c>
      <c r="L3970" t="s">
        <v>38</v>
      </c>
    </row>
    <row r="3971" spans="1:12" x14ac:dyDescent="0.25">
      <c r="A3971" s="2">
        <v>119727310024</v>
      </c>
      <c r="B3971" t="s">
        <v>297</v>
      </c>
      <c r="C3971" t="s">
        <v>268</v>
      </c>
      <c r="D3971" t="s">
        <v>289</v>
      </c>
      <c r="E3971" t="str">
        <f t="shared" si="61"/>
        <v>1197273100245416 - 55 Avenue</v>
      </c>
      <c r="I3971" t="s">
        <v>272</v>
      </c>
      <c r="J3971" t="s">
        <v>7810</v>
      </c>
      <c r="K3971" t="s">
        <v>30</v>
      </c>
      <c r="L3971" t="s">
        <v>38</v>
      </c>
    </row>
    <row r="3972" spans="1:12" x14ac:dyDescent="0.25">
      <c r="A3972" s="2">
        <v>119727310024</v>
      </c>
      <c r="B3972" t="s">
        <v>296</v>
      </c>
      <c r="C3972" t="s">
        <v>268</v>
      </c>
      <c r="D3972" t="s">
        <v>289</v>
      </c>
      <c r="E3972" t="str">
        <f t="shared" si="61"/>
        <v>1197273100245412 - 55 Avenue</v>
      </c>
      <c r="I3972" t="s">
        <v>272</v>
      </c>
      <c r="J3972" t="s">
        <v>7810</v>
      </c>
      <c r="K3972" t="s">
        <v>30</v>
      </c>
      <c r="L3972" t="s">
        <v>38</v>
      </c>
    </row>
    <row r="3973" spans="1:12" x14ac:dyDescent="0.25">
      <c r="A3973" s="2">
        <v>119727310024</v>
      </c>
      <c r="B3973" t="s">
        <v>295</v>
      </c>
      <c r="C3973" t="s">
        <v>268</v>
      </c>
      <c r="D3973" t="s">
        <v>289</v>
      </c>
      <c r="E3973" t="str">
        <f t="shared" si="61"/>
        <v>1197273100245408 - 55 Avenue</v>
      </c>
      <c r="I3973" t="s">
        <v>272</v>
      </c>
      <c r="J3973" t="s">
        <v>7810</v>
      </c>
      <c r="K3973" t="s">
        <v>30</v>
      </c>
      <c r="L3973" t="s">
        <v>38</v>
      </c>
    </row>
    <row r="3974" spans="1:12" x14ac:dyDescent="0.25">
      <c r="A3974" s="2">
        <v>119727310024</v>
      </c>
      <c r="B3974" t="s">
        <v>294</v>
      </c>
      <c r="C3974" t="s">
        <v>268</v>
      </c>
      <c r="D3974" t="s">
        <v>289</v>
      </c>
      <c r="E3974" t="str">
        <f t="shared" si="61"/>
        <v>119727310024102 Lilac Crescent</v>
      </c>
      <c r="I3974" t="s">
        <v>272</v>
      </c>
      <c r="J3974" t="s">
        <v>7811</v>
      </c>
      <c r="K3974" t="s">
        <v>30</v>
      </c>
      <c r="L3974" t="s">
        <v>38</v>
      </c>
    </row>
    <row r="3975" spans="1:12" x14ac:dyDescent="0.25">
      <c r="A3975" s="2">
        <v>119727310024</v>
      </c>
      <c r="B3975" t="s">
        <v>293</v>
      </c>
      <c r="C3975" t="s">
        <v>268</v>
      </c>
      <c r="D3975" t="s">
        <v>289</v>
      </c>
      <c r="E3975" t="str">
        <f t="shared" si="61"/>
        <v>119727310024106 Lilac Crescent</v>
      </c>
      <c r="I3975" t="s">
        <v>272</v>
      </c>
      <c r="J3975" t="s">
        <v>7811</v>
      </c>
      <c r="K3975" t="s">
        <v>30</v>
      </c>
      <c r="L3975" t="s">
        <v>38</v>
      </c>
    </row>
    <row r="3976" spans="1:12" x14ac:dyDescent="0.25">
      <c r="A3976" s="2">
        <v>119727310024</v>
      </c>
      <c r="B3976" t="s">
        <v>292</v>
      </c>
      <c r="C3976" t="s">
        <v>268</v>
      </c>
      <c r="D3976" t="s">
        <v>289</v>
      </c>
      <c r="E3976" t="str">
        <f t="shared" si="61"/>
        <v>119727310024110 Lilac Crescent</v>
      </c>
      <c r="I3976" t="s">
        <v>272</v>
      </c>
      <c r="J3976" t="s">
        <v>7811</v>
      </c>
      <c r="K3976" t="s">
        <v>30</v>
      </c>
      <c r="L3976" t="s">
        <v>38</v>
      </c>
    </row>
    <row r="3977" spans="1:12" x14ac:dyDescent="0.25">
      <c r="A3977" s="2">
        <v>119727310024</v>
      </c>
      <c r="B3977" t="s">
        <v>291</v>
      </c>
      <c r="C3977" t="s">
        <v>268</v>
      </c>
      <c r="D3977" t="s">
        <v>289</v>
      </c>
      <c r="E3977" t="str">
        <f t="shared" si="61"/>
        <v>119727310024118 Lilac Crescent</v>
      </c>
      <c r="I3977" t="s">
        <v>272</v>
      </c>
      <c r="J3977" t="s">
        <v>7811</v>
      </c>
      <c r="K3977" t="s">
        <v>30</v>
      </c>
      <c r="L3977" t="s">
        <v>38</v>
      </c>
    </row>
    <row r="3978" spans="1:12" x14ac:dyDescent="0.25">
      <c r="A3978" s="2">
        <v>119727310024</v>
      </c>
      <c r="B3978" t="s">
        <v>290</v>
      </c>
      <c r="C3978" t="s">
        <v>268</v>
      </c>
      <c r="D3978" t="s">
        <v>289</v>
      </c>
      <c r="E3978" t="str">
        <f t="shared" si="61"/>
        <v>119727310024114 Lilac Crescent</v>
      </c>
      <c r="I3978" t="s">
        <v>272</v>
      </c>
      <c r="J3978" t="s">
        <v>7811</v>
      </c>
      <c r="K3978" t="s">
        <v>30</v>
      </c>
      <c r="L3978" t="s">
        <v>38</v>
      </c>
    </row>
    <row r="3979" spans="1:12" x14ac:dyDescent="0.25">
      <c r="A3979" s="2">
        <v>119727310024</v>
      </c>
      <c r="B3979" t="s">
        <v>288</v>
      </c>
      <c r="C3979" t="s">
        <v>268</v>
      </c>
      <c r="D3979" t="s">
        <v>289</v>
      </c>
      <c r="E3979" t="str">
        <f t="shared" si="61"/>
        <v>119727310024122 Lilac Crescent</v>
      </c>
      <c r="I3979" t="s">
        <v>272</v>
      </c>
      <c r="J3979" t="s">
        <v>7811</v>
      </c>
      <c r="K3979" t="s">
        <v>30</v>
      </c>
      <c r="L3979" t="s">
        <v>38</v>
      </c>
    </row>
    <row r="3980" spans="1:12" x14ac:dyDescent="0.25">
      <c r="A3980" s="2">
        <v>119727310052</v>
      </c>
      <c r="B3980" t="s">
        <v>287</v>
      </c>
      <c r="C3980" t="s">
        <v>268</v>
      </c>
      <c r="D3980" t="s">
        <v>284</v>
      </c>
      <c r="E3980" t="str">
        <f t="shared" si="61"/>
        <v>1197273100525602 - 55A Street</v>
      </c>
      <c r="I3980" t="s">
        <v>272</v>
      </c>
      <c r="J3980" t="s">
        <v>7812</v>
      </c>
      <c r="K3980" t="s">
        <v>30</v>
      </c>
      <c r="L3980" t="s">
        <v>38</v>
      </c>
    </row>
    <row r="3981" spans="1:12" x14ac:dyDescent="0.25">
      <c r="A3981" s="2">
        <v>119727310052</v>
      </c>
      <c r="B3981" t="s">
        <v>286</v>
      </c>
      <c r="C3981" t="s">
        <v>268</v>
      </c>
      <c r="D3981" t="s">
        <v>284</v>
      </c>
      <c r="E3981" t="str">
        <f t="shared" ref="E3981:E4044" si="62">CONCATENATE(A3981,B3981)</f>
        <v>1197273100525606 - 55A Street</v>
      </c>
      <c r="I3981" t="s">
        <v>272</v>
      </c>
      <c r="J3981" t="s">
        <v>7812</v>
      </c>
      <c r="K3981" t="s">
        <v>30</v>
      </c>
      <c r="L3981" t="s">
        <v>38</v>
      </c>
    </row>
    <row r="3982" spans="1:12" x14ac:dyDescent="0.25">
      <c r="A3982" s="2">
        <v>119727310052</v>
      </c>
      <c r="B3982" t="s">
        <v>285</v>
      </c>
      <c r="C3982" t="s">
        <v>268</v>
      </c>
      <c r="D3982" t="s">
        <v>284</v>
      </c>
      <c r="E3982" t="str">
        <f t="shared" si="62"/>
        <v>1197273100525610 - 55A Street</v>
      </c>
      <c r="I3982" t="s">
        <v>272</v>
      </c>
      <c r="J3982" t="s">
        <v>7812</v>
      </c>
      <c r="K3982" t="s">
        <v>30</v>
      </c>
      <c r="L3982" t="s">
        <v>38</v>
      </c>
    </row>
    <row r="3983" spans="1:12" x14ac:dyDescent="0.25">
      <c r="A3983" s="2">
        <v>119727310052</v>
      </c>
      <c r="B3983" t="s">
        <v>283</v>
      </c>
      <c r="C3983" t="s">
        <v>268</v>
      </c>
      <c r="D3983" t="s">
        <v>284</v>
      </c>
      <c r="E3983" t="str">
        <f t="shared" si="62"/>
        <v>1197273100525601 - 55A Street</v>
      </c>
      <c r="I3983" t="s">
        <v>272</v>
      </c>
      <c r="J3983" t="s">
        <v>7813</v>
      </c>
      <c r="K3983" t="s">
        <v>30</v>
      </c>
      <c r="L3983" t="s">
        <v>38</v>
      </c>
    </row>
    <row r="3984" spans="1:12" x14ac:dyDescent="0.25">
      <c r="A3984" s="2">
        <v>119727312076</v>
      </c>
      <c r="B3984" t="s">
        <v>281</v>
      </c>
      <c r="C3984" t="s">
        <v>268</v>
      </c>
      <c r="D3984" t="s">
        <v>282</v>
      </c>
      <c r="E3984" t="str">
        <f t="shared" si="62"/>
        <v>1197273120765703 - 52 Street</v>
      </c>
      <c r="I3984" t="s">
        <v>272</v>
      </c>
      <c r="J3984" t="s">
        <v>7814</v>
      </c>
      <c r="K3984" t="s">
        <v>30</v>
      </c>
      <c r="L3984" t="s">
        <v>38</v>
      </c>
    </row>
    <row r="3985" spans="1:12" x14ac:dyDescent="0.25">
      <c r="A3985" s="2">
        <v>119727312265</v>
      </c>
      <c r="B3985" t="s">
        <v>5686</v>
      </c>
      <c r="C3985" t="s">
        <v>268</v>
      </c>
      <c r="D3985" t="s">
        <v>280</v>
      </c>
      <c r="E3985" t="str">
        <f t="shared" si="62"/>
        <v>1197273122655634/36 - 55A Street</v>
      </c>
      <c r="I3985" t="s">
        <v>272</v>
      </c>
      <c r="J3985" t="s">
        <v>7812</v>
      </c>
      <c r="K3985" t="s">
        <v>30</v>
      </c>
      <c r="L3985" t="s">
        <v>38</v>
      </c>
    </row>
    <row r="3986" spans="1:12" x14ac:dyDescent="0.25">
      <c r="A3986" s="2">
        <v>119727312573</v>
      </c>
      <c r="B3986" t="s">
        <v>275</v>
      </c>
      <c r="C3986" t="s">
        <v>268</v>
      </c>
      <c r="D3986" t="s">
        <v>274</v>
      </c>
      <c r="E3986" t="str">
        <f t="shared" si="62"/>
        <v>1197273125733721 - 53 Street</v>
      </c>
      <c r="I3986" t="s">
        <v>272</v>
      </c>
      <c r="J3986" t="s">
        <v>7815</v>
      </c>
      <c r="K3986" t="s">
        <v>30</v>
      </c>
      <c r="L3986" t="s">
        <v>38</v>
      </c>
    </row>
    <row r="3987" spans="1:12" x14ac:dyDescent="0.25">
      <c r="A3987" s="2">
        <v>119727312573</v>
      </c>
      <c r="B3987" t="s">
        <v>279</v>
      </c>
      <c r="C3987" t="s">
        <v>268</v>
      </c>
      <c r="D3987" t="s">
        <v>274</v>
      </c>
      <c r="E3987" t="str">
        <f t="shared" si="62"/>
        <v>1197273125733740 - 54 Street</v>
      </c>
      <c r="I3987" t="s">
        <v>272</v>
      </c>
      <c r="J3987" t="s">
        <v>7816</v>
      </c>
      <c r="K3987" t="s">
        <v>30</v>
      </c>
      <c r="L3987" t="s">
        <v>38</v>
      </c>
    </row>
    <row r="3988" spans="1:12" x14ac:dyDescent="0.25">
      <c r="A3988" s="2">
        <v>119727312573</v>
      </c>
      <c r="B3988" t="s">
        <v>278</v>
      </c>
      <c r="C3988" t="s">
        <v>268</v>
      </c>
      <c r="D3988" t="s">
        <v>274</v>
      </c>
      <c r="E3988" t="str">
        <f t="shared" si="62"/>
        <v>1197273125733748 - 54 Street</v>
      </c>
      <c r="I3988" t="s">
        <v>272</v>
      </c>
      <c r="J3988" t="s">
        <v>7816</v>
      </c>
      <c r="K3988" t="s">
        <v>30</v>
      </c>
      <c r="L3988" t="s">
        <v>38</v>
      </c>
    </row>
    <row r="3989" spans="1:12" x14ac:dyDescent="0.25">
      <c r="A3989" s="2">
        <v>119727312573</v>
      </c>
      <c r="B3989" t="s">
        <v>277</v>
      </c>
      <c r="C3989" t="s">
        <v>268</v>
      </c>
      <c r="D3989" t="s">
        <v>274</v>
      </c>
      <c r="E3989" t="str">
        <f t="shared" si="62"/>
        <v>119727312573221 Garnet Crescent</v>
      </c>
      <c r="I3989" t="s">
        <v>272</v>
      </c>
      <c r="J3989" t="s">
        <v>7817</v>
      </c>
      <c r="K3989" t="s">
        <v>30</v>
      </c>
      <c r="L3989" t="s">
        <v>38</v>
      </c>
    </row>
    <row r="3990" spans="1:12" x14ac:dyDescent="0.25">
      <c r="A3990" s="2">
        <v>119727312573</v>
      </c>
      <c r="B3990" t="s">
        <v>276</v>
      </c>
      <c r="C3990" t="s">
        <v>268</v>
      </c>
      <c r="D3990" t="s">
        <v>274</v>
      </c>
      <c r="E3990" t="str">
        <f t="shared" si="62"/>
        <v>119727312573217 Garnet Crescent</v>
      </c>
      <c r="I3990" t="s">
        <v>272</v>
      </c>
      <c r="J3990" t="s">
        <v>7817</v>
      </c>
      <c r="K3990" t="s">
        <v>30</v>
      </c>
      <c r="L3990" t="s">
        <v>38</v>
      </c>
    </row>
    <row r="3991" spans="1:12" x14ac:dyDescent="0.25">
      <c r="A3991" s="2">
        <v>119727312573</v>
      </c>
      <c r="B3991" t="s">
        <v>273</v>
      </c>
      <c r="C3991" t="s">
        <v>268</v>
      </c>
      <c r="D3991" t="s">
        <v>274</v>
      </c>
      <c r="E3991" t="str">
        <f t="shared" si="62"/>
        <v>1197273125735614 - 55A Street</v>
      </c>
      <c r="I3991" t="s">
        <v>272</v>
      </c>
      <c r="J3991" t="s">
        <v>7812</v>
      </c>
      <c r="K3991" t="s">
        <v>30</v>
      </c>
      <c r="L3991" t="s">
        <v>38</v>
      </c>
    </row>
    <row r="3992" spans="1:12" x14ac:dyDescent="0.25">
      <c r="A3992" s="2">
        <v>164427552183</v>
      </c>
      <c r="B3992" t="s">
        <v>270</v>
      </c>
      <c r="C3992" t="s">
        <v>268</v>
      </c>
      <c r="D3992" t="s">
        <v>271</v>
      </c>
      <c r="E3992" t="str">
        <f t="shared" si="62"/>
        <v>164427552183103 Lady Helen Avenue Units 1 - 4</v>
      </c>
      <c r="I3992" t="s">
        <v>269</v>
      </c>
      <c r="J3992" t="s">
        <v>7818</v>
      </c>
      <c r="K3992" t="s">
        <v>30</v>
      </c>
      <c r="L3992" t="s">
        <v>32</v>
      </c>
    </row>
    <row r="3993" spans="1:12" x14ac:dyDescent="0.25">
      <c r="A3993" s="2">
        <v>161727550041</v>
      </c>
      <c r="B3993" t="s">
        <v>266</v>
      </c>
      <c r="C3993" t="s">
        <v>268</v>
      </c>
      <c r="D3993" t="s">
        <v>267</v>
      </c>
      <c r="E3993" t="str">
        <f t="shared" si="62"/>
        <v>1617275500414912 - 53 Street</v>
      </c>
      <c r="I3993" t="s">
        <v>265</v>
      </c>
      <c r="J3993" t="s">
        <v>7819</v>
      </c>
      <c r="K3993" t="s">
        <v>30</v>
      </c>
      <c r="L3993" t="s">
        <v>32</v>
      </c>
    </row>
    <row r="3994" spans="1:12" x14ac:dyDescent="0.25">
      <c r="A3994" s="2">
        <v>221827376002</v>
      </c>
      <c r="B3994" t="s">
        <v>262</v>
      </c>
      <c r="C3994" t="s">
        <v>264</v>
      </c>
      <c r="D3994" t="s">
        <v>263</v>
      </c>
      <c r="E3994" t="str">
        <f t="shared" si="62"/>
        <v>2218273760023214 - 34 Avenue SW</v>
      </c>
      <c r="I3994" t="s">
        <v>16</v>
      </c>
      <c r="J3994" t="s">
        <v>7820</v>
      </c>
      <c r="K3994" t="s">
        <v>6285</v>
      </c>
      <c r="L3994" t="s">
        <v>12</v>
      </c>
    </row>
    <row r="3995" spans="1:12" x14ac:dyDescent="0.25">
      <c r="A3995" s="2">
        <v>162527226000</v>
      </c>
      <c r="B3995" t="s">
        <v>261</v>
      </c>
      <c r="C3995" t="s">
        <v>256</v>
      </c>
      <c r="D3995" t="s">
        <v>260</v>
      </c>
      <c r="E3995" t="str">
        <f t="shared" si="62"/>
        <v>1625272260004709 York Avenue</v>
      </c>
      <c r="I3995" t="s">
        <v>253</v>
      </c>
      <c r="J3995" t="s">
        <v>7821</v>
      </c>
      <c r="K3995" t="s">
        <v>30</v>
      </c>
      <c r="L3995" t="s">
        <v>38</v>
      </c>
    </row>
    <row r="3996" spans="1:12" x14ac:dyDescent="0.25">
      <c r="A3996" s="2">
        <v>162527226000</v>
      </c>
      <c r="B3996" t="s">
        <v>259</v>
      </c>
      <c r="C3996" t="s">
        <v>256</v>
      </c>
      <c r="D3996" t="s">
        <v>260</v>
      </c>
      <c r="E3996" t="str">
        <f t="shared" si="62"/>
        <v>1625272260004614 York Avenue</v>
      </c>
      <c r="I3996" t="s">
        <v>253</v>
      </c>
      <c r="J3996" t="s">
        <v>7821</v>
      </c>
      <c r="K3996" t="s">
        <v>30</v>
      </c>
      <c r="L3996" t="s">
        <v>38</v>
      </c>
    </row>
    <row r="3997" spans="1:12" x14ac:dyDescent="0.25">
      <c r="A3997" s="2">
        <v>162527552148</v>
      </c>
      <c r="B3997" t="s">
        <v>257</v>
      </c>
      <c r="C3997" t="s">
        <v>256</v>
      </c>
      <c r="D3997" t="s">
        <v>258</v>
      </c>
      <c r="E3997" t="str">
        <f t="shared" si="62"/>
        <v>1625275521484818  Windsor Avenue</v>
      </c>
      <c r="I3997" t="s">
        <v>253</v>
      </c>
      <c r="J3997" t="s">
        <v>7821</v>
      </c>
      <c r="K3997" t="s">
        <v>30</v>
      </c>
      <c r="L3997" t="s">
        <v>32</v>
      </c>
    </row>
    <row r="3998" spans="1:12" x14ac:dyDescent="0.25">
      <c r="A3998" s="2">
        <v>296927556118</v>
      </c>
      <c r="B3998" t="s">
        <v>3647</v>
      </c>
      <c r="C3998" t="s">
        <v>256</v>
      </c>
      <c r="D3998" t="s">
        <v>1693</v>
      </c>
      <c r="E3998" t="str">
        <f t="shared" si="62"/>
        <v>2969275561184824 - 49 Street</v>
      </c>
      <c r="I3998" t="s">
        <v>3646</v>
      </c>
      <c r="J3998" t="s">
        <v>7822</v>
      </c>
      <c r="K3998" t="s">
        <v>30</v>
      </c>
      <c r="L3998" t="s">
        <v>32</v>
      </c>
    </row>
    <row r="3999" spans="1:12" x14ac:dyDescent="0.25">
      <c r="A3999" s="2">
        <v>162527552010</v>
      </c>
      <c r="B3999" t="s">
        <v>254</v>
      </c>
      <c r="C3999" t="s">
        <v>256</v>
      </c>
      <c r="D3999" t="s">
        <v>255</v>
      </c>
      <c r="E3999" t="str">
        <f t="shared" si="62"/>
        <v>1625275520105009 Windsor Avenue</v>
      </c>
      <c r="I3999" t="s">
        <v>253</v>
      </c>
      <c r="J3999" t="s">
        <v>7821</v>
      </c>
      <c r="K3999" t="s">
        <v>30</v>
      </c>
      <c r="L3999" t="s">
        <v>32</v>
      </c>
    </row>
    <row r="4000" spans="1:12" x14ac:dyDescent="0.25">
      <c r="A4000" s="2">
        <v>221827556072</v>
      </c>
      <c r="B4000" t="s">
        <v>2150</v>
      </c>
      <c r="C4000" t="s">
        <v>238</v>
      </c>
      <c r="D4000" t="s">
        <v>2151</v>
      </c>
      <c r="E4000" t="str">
        <f t="shared" si="62"/>
        <v>221827556072124 - 15 Avenue SW</v>
      </c>
      <c r="I4000" t="s">
        <v>16</v>
      </c>
      <c r="J4000" t="s">
        <v>7823</v>
      </c>
      <c r="K4000" t="s">
        <v>30</v>
      </c>
      <c r="L4000" t="s">
        <v>32</v>
      </c>
    </row>
    <row r="4001" spans="1:12" x14ac:dyDescent="0.25">
      <c r="A4001" s="2">
        <v>221827550034</v>
      </c>
      <c r="B4001" t="s">
        <v>251</v>
      </c>
      <c r="C4001" t="s">
        <v>238</v>
      </c>
      <c r="D4001" t="s">
        <v>252</v>
      </c>
      <c r="E4001" t="str">
        <f t="shared" si="62"/>
        <v>221827550034602 - 1 Street SE</v>
      </c>
      <c r="I4001" t="s">
        <v>16</v>
      </c>
      <c r="J4001" t="s">
        <v>7824</v>
      </c>
      <c r="K4001" t="s">
        <v>30</v>
      </c>
      <c r="L4001" t="s">
        <v>32</v>
      </c>
    </row>
    <row r="4002" spans="1:12" x14ac:dyDescent="0.25">
      <c r="A4002" s="2">
        <v>221827556147</v>
      </c>
      <c r="B4002" t="s">
        <v>249</v>
      </c>
      <c r="C4002" t="s">
        <v>238</v>
      </c>
      <c r="D4002" t="s">
        <v>250</v>
      </c>
      <c r="E4002" t="str">
        <f t="shared" si="62"/>
        <v>2218275561472403 - 2 Avenue NW</v>
      </c>
      <c r="I4002" t="s">
        <v>16</v>
      </c>
      <c r="J4002" t="s">
        <v>7825</v>
      </c>
      <c r="K4002" t="s">
        <v>30</v>
      </c>
      <c r="L4002" t="s">
        <v>32</v>
      </c>
    </row>
    <row r="4003" spans="1:12" x14ac:dyDescent="0.25">
      <c r="A4003" s="2">
        <v>221827556047</v>
      </c>
      <c r="B4003" t="s">
        <v>2148</v>
      </c>
      <c r="C4003" t="s">
        <v>238</v>
      </c>
      <c r="D4003" t="s">
        <v>2149</v>
      </c>
      <c r="E4003" t="str">
        <f t="shared" si="62"/>
        <v>2218275560471401 - 11 Avenue SE</v>
      </c>
      <c r="I4003" t="s">
        <v>16</v>
      </c>
      <c r="J4003" t="s">
        <v>7826</v>
      </c>
      <c r="K4003" t="s">
        <v>30</v>
      </c>
      <c r="L4003" t="s">
        <v>32</v>
      </c>
    </row>
    <row r="4004" spans="1:12" x14ac:dyDescent="0.25">
      <c r="A4004" s="2">
        <v>221827550274</v>
      </c>
      <c r="B4004" t="s">
        <v>247</v>
      </c>
      <c r="C4004" t="s">
        <v>238</v>
      </c>
      <c r="D4004" t="s">
        <v>248</v>
      </c>
      <c r="E4004" t="str">
        <f t="shared" si="62"/>
        <v>221827550274344 - 9 Avenue SE</v>
      </c>
      <c r="I4004" t="s">
        <v>16</v>
      </c>
      <c r="J4004" t="s">
        <v>7827</v>
      </c>
      <c r="K4004" t="s">
        <v>30</v>
      </c>
      <c r="L4004" t="s">
        <v>32</v>
      </c>
    </row>
    <row r="4005" spans="1:12" x14ac:dyDescent="0.25">
      <c r="A4005" s="2">
        <v>221827550016</v>
      </c>
      <c r="B4005" t="s">
        <v>245</v>
      </c>
      <c r="C4005" t="s">
        <v>238</v>
      </c>
      <c r="D4005" t="s">
        <v>246</v>
      </c>
      <c r="E4005" t="str">
        <f t="shared" si="62"/>
        <v>221827550016807 - 6 Street SE</v>
      </c>
      <c r="I4005" t="s">
        <v>16</v>
      </c>
      <c r="J4005" t="s">
        <v>7828</v>
      </c>
      <c r="K4005" t="s">
        <v>30</v>
      </c>
      <c r="L4005" t="s">
        <v>32</v>
      </c>
    </row>
    <row r="4006" spans="1:12" x14ac:dyDescent="0.25">
      <c r="A4006" s="2">
        <v>221827556099</v>
      </c>
      <c r="B4006" t="s">
        <v>2146</v>
      </c>
      <c r="C4006" t="s">
        <v>238</v>
      </c>
      <c r="D4006" t="s">
        <v>2147</v>
      </c>
      <c r="E4006" t="str">
        <f t="shared" si="62"/>
        <v>2218275560991028 - 15 Avenue SW</v>
      </c>
      <c r="I4006" t="s">
        <v>16</v>
      </c>
      <c r="J4006" t="s">
        <v>7829</v>
      </c>
      <c r="K4006" t="s">
        <v>30</v>
      </c>
      <c r="L4006" t="s">
        <v>32</v>
      </c>
    </row>
    <row r="4007" spans="1:12" x14ac:dyDescent="0.25">
      <c r="A4007" s="2">
        <v>221827550217</v>
      </c>
      <c r="B4007" t="s">
        <v>2144</v>
      </c>
      <c r="C4007" t="s">
        <v>238</v>
      </c>
      <c r="D4007" t="s">
        <v>2145</v>
      </c>
      <c r="E4007" t="str">
        <f t="shared" si="62"/>
        <v>2218275502171506 - 9 Street SW</v>
      </c>
      <c r="I4007" t="s">
        <v>16</v>
      </c>
      <c r="J4007" t="s">
        <v>7830</v>
      </c>
      <c r="K4007" t="s">
        <v>30</v>
      </c>
      <c r="L4007" t="s">
        <v>32</v>
      </c>
    </row>
    <row r="4008" spans="1:12" x14ac:dyDescent="0.25">
      <c r="A4008" s="2">
        <v>221827556113</v>
      </c>
      <c r="B4008" t="s">
        <v>2142</v>
      </c>
      <c r="C4008" t="s">
        <v>238</v>
      </c>
      <c r="D4008" t="s">
        <v>2143</v>
      </c>
      <c r="E4008" t="str">
        <f t="shared" si="62"/>
        <v>221827556113906 - 17 Avenue SE</v>
      </c>
      <c r="I4008" t="s">
        <v>16</v>
      </c>
      <c r="J4008" t="s">
        <v>7831</v>
      </c>
      <c r="K4008" t="s">
        <v>30</v>
      </c>
      <c r="L4008" t="s">
        <v>32</v>
      </c>
    </row>
    <row r="4009" spans="1:12" x14ac:dyDescent="0.25">
      <c r="A4009" s="2">
        <v>221827556114</v>
      </c>
      <c r="B4009" t="s">
        <v>2140</v>
      </c>
      <c r="C4009" t="s">
        <v>238</v>
      </c>
      <c r="D4009" t="s">
        <v>2141</v>
      </c>
      <c r="E4009" t="str">
        <f t="shared" si="62"/>
        <v>221827556114923  - 19 Avenue SE</v>
      </c>
      <c r="I4009" t="s">
        <v>16</v>
      </c>
      <c r="J4009" t="s">
        <v>7832</v>
      </c>
      <c r="K4009" t="s">
        <v>30</v>
      </c>
      <c r="L4009" t="s">
        <v>32</v>
      </c>
    </row>
    <row r="4010" spans="1:12" x14ac:dyDescent="0.25">
      <c r="A4010" s="2">
        <v>221827556155</v>
      </c>
      <c r="B4010" t="s">
        <v>243</v>
      </c>
      <c r="C4010" t="s">
        <v>238</v>
      </c>
      <c r="D4010" t="s">
        <v>244</v>
      </c>
      <c r="E4010" t="str">
        <f t="shared" si="62"/>
        <v>2218275561551720 - 9A Street SW</v>
      </c>
      <c r="I4010" t="s">
        <v>16</v>
      </c>
      <c r="J4010" t="s">
        <v>7833</v>
      </c>
      <c r="K4010" t="s">
        <v>30</v>
      </c>
      <c r="L4010" t="s">
        <v>32</v>
      </c>
    </row>
    <row r="4011" spans="1:12" x14ac:dyDescent="0.25">
      <c r="A4011" s="2">
        <v>221827556005</v>
      </c>
      <c r="B4011" t="s">
        <v>241</v>
      </c>
      <c r="C4011" t="s">
        <v>238</v>
      </c>
      <c r="D4011" t="s">
        <v>242</v>
      </c>
      <c r="E4011" t="str">
        <f t="shared" si="62"/>
        <v>221827556005808 - 5 Street SE</v>
      </c>
      <c r="I4011" t="s">
        <v>16</v>
      </c>
      <c r="J4011" t="s">
        <v>7834</v>
      </c>
      <c r="K4011" t="s">
        <v>30</v>
      </c>
      <c r="L4011" t="s">
        <v>32</v>
      </c>
    </row>
    <row r="4012" spans="1:12" x14ac:dyDescent="0.25">
      <c r="A4012" s="2">
        <v>221827556004</v>
      </c>
      <c r="B4012" t="s">
        <v>2138</v>
      </c>
      <c r="C4012" t="s">
        <v>238</v>
      </c>
      <c r="D4012" t="s">
        <v>2139</v>
      </c>
      <c r="E4012" t="str">
        <f t="shared" si="62"/>
        <v>2218275560041220 - 2 Street SW</v>
      </c>
      <c r="I4012" t="s">
        <v>16</v>
      </c>
      <c r="J4012" t="s">
        <v>7835</v>
      </c>
      <c r="K4012" t="s">
        <v>30</v>
      </c>
      <c r="L4012" t="s">
        <v>32</v>
      </c>
    </row>
    <row r="4013" spans="1:12" x14ac:dyDescent="0.25">
      <c r="A4013" s="2">
        <v>221827556156</v>
      </c>
      <c r="B4013" t="s">
        <v>239</v>
      </c>
      <c r="C4013" t="s">
        <v>238</v>
      </c>
      <c r="D4013" t="s">
        <v>240</v>
      </c>
      <c r="E4013" t="str">
        <f t="shared" si="62"/>
        <v>2218275561562420 - 2 Avenue NW</v>
      </c>
      <c r="I4013" t="s">
        <v>16</v>
      </c>
      <c r="J4013" t="s">
        <v>7836</v>
      </c>
      <c r="K4013" t="s">
        <v>30</v>
      </c>
      <c r="L4013" t="s">
        <v>32</v>
      </c>
    </row>
    <row r="4014" spans="1:12" x14ac:dyDescent="0.25">
      <c r="A4014" s="2">
        <v>221827556032</v>
      </c>
      <c r="B4014" t="s">
        <v>236</v>
      </c>
      <c r="C4014" t="s">
        <v>238</v>
      </c>
      <c r="D4014" t="s">
        <v>237</v>
      </c>
      <c r="E4014" t="str">
        <f t="shared" si="62"/>
        <v>2218275560321234 - 21 Avenue NW</v>
      </c>
      <c r="I4014" t="s">
        <v>16</v>
      </c>
      <c r="J4014" t="s">
        <v>7837</v>
      </c>
      <c r="K4014" t="s">
        <v>30</v>
      </c>
      <c r="L4014" t="s">
        <v>32</v>
      </c>
    </row>
    <row r="4015" spans="1:12" x14ac:dyDescent="0.25">
      <c r="A4015" s="2">
        <v>221827550039</v>
      </c>
      <c r="B4015" t="s">
        <v>2136</v>
      </c>
      <c r="C4015" t="s">
        <v>238</v>
      </c>
      <c r="D4015" t="s">
        <v>2137</v>
      </c>
      <c r="E4015" t="str">
        <f t="shared" si="62"/>
        <v>2218275500391320 - 8 Avenue SE</v>
      </c>
      <c r="I4015" t="s">
        <v>16</v>
      </c>
      <c r="J4015" t="s">
        <v>7838</v>
      </c>
      <c r="K4015" t="s">
        <v>30</v>
      </c>
      <c r="L4015" t="s">
        <v>32</v>
      </c>
    </row>
    <row r="4016" spans="1:12" x14ac:dyDescent="0.25">
      <c r="A4016" s="2">
        <v>888888880064</v>
      </c>
      <c r="B4016" t="s">
        <v>5687</v>
      </c>
      <c r="C4016" t="s">
        <v>235</v>
      </c>
      <c r="D4016" t="s">
        <v>6268</v>
      </c>
      <c r="E4016" t="str">
        <f t="shared" si="62"/>
        <v>8888888800645457 - 45 Street</v>
      </c>
      <c r="I4016" t="s">
        <v>219</v>
      </c>
      <c r="J4016" t="s">
        <v>7839</v>
      </c>
      <c r="K4016" t="s">
        <v>6285</v>
      </c>
      <c r="L4016" t="s">
        <v>12</v>
      </c>
    </row>
    <row r="4017" spans="1:12" x14ac:dyDescent="0.25">
      <c r="A4017" s="2">
        <v>158627372023</v>
      </c>
      <c r="B4017" t="s">
        <v>233</v>
      </c>
      <c r="C4017" t="s">
        <v>235</v>
      </c>
      <c r="D4017" t="s">
        <v>234</v>
      </c>
      <c r="E4017" t="str">
        <f t="shared" si="62"/>
        <v>1586273720235917 - 51 Street</v>
      </c>
      <c r="I4017" t="s">
        <v>219</v>
      </c>
      <c r="J4017" t="s">
        <v>7840</v>
      </c>
      <c r="K4017" t="s">
        <v>6285</v>
      </c>
      <c r="L4017" t="s">
        <v>12</v>
      </c>
    </row>
    <row r="4018" spans="1:12" x14ac:dyDescent="0.25">
      <c r="A4018" s="2">
        <v>888888880062</v>
      </c>
      <c r="B4018" t="s">
        <v>5688</v>
      </c>
      <c r="C4018" t="s">
        <v>5689</v>
      </c>
      <c r="D4018" t="s">
        <v>6269</v>
      </c>
      <c r="E4018" t="str">
        <f t="shared" si="62"/>
        <v>8888888800623711 Bell Street NW</v>
      </c>
      <c r="I4018" t="s">
        <v>16</v>
      </c>
      <c r="J4018" t="s">
        <v>7841</v>
      </c>
      <c r="K4018" t="s">
        <v>6285</v>
      </c>
      <c r="L4018" t="s">
        <v>12</v>
      </c>
    </row>
    <row r="4019" spans="1:12" x14ac:dyDescent="0.25">
      <c r="A4019" s="2">
        <v>888888880060</v>
      </c>
      <c r="B4019" t="s">
        <v>5690</v>
      </c>
      <c r="C4019" t="s">
        <v>5689</v>
      </c>
      <c r="D4019" t="s">
        <v>6270</v>
      </c>
      <c r="E4019" t="str">
        <f t="shared" si="62"/>
        <v>8888888800605/7Dalton Bay NW</v>
      </c>
      <c r="I4019" t="s">
        <v>16</v>
      </c>
      <c r="J4019" t="s">
        <v>7842</v>
      </c>
      <c r="K4019" t="s">
        <v>6285</v>
      </c>
      <c r="L4019" t="s">
        <v>12</v>
      </c>
    </row>
    <row r="4020" spans="1:12" x14ac:dyDescent="0.25">
      <c r="A4020" s="2">
        <v>888888880061</v>
      </c>
      <c r="B4020" t="s">
        <v>5691</v>
      </c>
      <c r="C4020" t="s">
        <v>5689</v>
      </c>
      <c r="D4020" t="s">
        <v>6271</v>
      </c>
      <c r="E4020" t="str">
        <f t="shared" si="62"/>
        <v>888888880061123 Hartford Road NW</v>
      </c>
      <c r="I4020" t="s">
        <v>16</v>
      </c>
      <c r="J4020" t="s">
        <v>7843</v>
      </c>
      <c r="K4020" t="s">
        <v>6285</v>
      </c>
      <c r="L4020" t="s">
        <v>12</v>
      </c>
    </row>
    <row r="4021" spans="1:12" x14ac:dyDescent="0.25">
      <c r="A4021" s="2">
        <v>888888880063</v>
      </c>
      <c r="B4021" t="s">
        <v>5692</v>
      </c>
      <c r="C4021" t="s">
        <v>5689</v>
      </c>
      <c r="D4021" t="s">
        <v>6272</v>
      </c>
      <c r="E4021" t="str">
        <f t="shared" si="62"/>
        <v>888888880063635 Tavender Road NW</v>
      </c>
      <c r="I4021" t="s">
        <v>16</v>
      </c>
      <c r="J4021" t="s">
        <v>7844</v>
      </c>
      <c r="K4021" t="s">
        <v>6285</v>
      </c>
      <c r="L4021" t="s">
        <v>12</v>
      </c>
    </row>
    <row r="4022" spans="1:12" x14ac:dyDescent="0.25">
      <c r="A4022" s="2">
        <v>158627552216</v>
      </c>
      <c r="B4022" t="s">
        <v>225</v>
      </c>
      <c r="C4022" t="s">
        <v>222</v>
      </c>
      <c r="D4022" t="s">
        <v>226</v>
      </c>
      <c r="E4022" t="str">
        <f t="shared" si="62"/>
        <v>1586275522164823 - 49 Avenue</v>
      </c>
      <c r="I4022" t="s">
        <v>219</v>
      </c>
      <c r="J4022" t="s">
        <v>7845</v>
      </c>
      <c r="K4022" t="s">
        <v>30</v>
      </c>
      <c r="L4022" t="s">
        <v>32</v>
      </c>
    </row>
    <row r="4023" spans="1:12" x14ac:dyDescent="0.25">
      <c r="A4023" s="2">
        <v>158627552069</v>
      </c>
      <c r="B4023" t="s">
        <v>223</v>
      </c>
      <c r="C4023" t="s">
        <v>222</v>
      </c>
      <c r="D4023" t="s">
        <v>224</v>
      </c>
      <c r="E4023" t="str">
        <f t="shared" si="62"/>
        <v>1586275520694833 - 49 Avenue</v>
      </c>
      <c r="I4023" t="s">
        <v>219</v>
      </c>
      <c r="J4023" t="s">
        <v>7846</v>
      </c>
      <c r="K4023" t="s">
        <v>30</v>
      </c>
      <c r="L4023" t="s">
        <v>32</v>
      </c>
    </row>
    <row r="4024" spans="1:12" x14ac:dyDescent="0.25">
      <c r="A4024" s="2">
        <v>158627552215</v>
      </c>
      <c r="B4024" t="s">
        <v>220</v>
      </c>
      <c r="C4024" t="s">
        <v>222</v>
      </c>
      <c r="D4024" t="s">
        <v>221</v>
      </c>
      <c r="E4024" t="str">
        <f t="shared" si="62"/>
        <v>1586275522155725 - 49A Street</v>
      </c>
      <c r="I4024" t="s">
        <v>219</v>
      </c>
      <c r="J4024" t="s">
        <v>7847</v>
      </c>
      <c r="K4024" t="s">
        <v>30</v>
      </c>
      <c r="L4024" t="s">
        <v>32</v>
      </c>
    </row>
    <row r="4025" spans="1:12" x14ac:dyDescent="0.25">
      <c r="A4025" s="2">
        <v>164327550070</v>
      </c>
      <c r="B4025" t="s">
        <v>166</v>
      </c>
      <c r="C4025" t="s">
        <v>201</v>
      </c>
      <c r="D4025" t="s">
        <v>167</v>
      </c>
      <c r="E4025" t="str">
        <f t="shared" si="62"/>
        <v>1643275500705116 - 51 Street</v>
      </c>
      <c r="I4025" t="s">
        <v>164</v>
      </c>
      <c r="J4025" t="s">
        <v>7848</v>
      </c>
      <c r="K4025" t="s">
        <v>30</v>
      </c>
      <c r="L4025" t="s">
        <v>32</v>
      </c>
    </row>
    <row r="4026" spans="1:12" x14ac:dyDescent="0.25">
      <c r="A4026" s="2">
        <v>151827552111</v>
      </c>
      <c r="B4026" t="s">
        <v>2362</v>
      </c>
      <c r="C4026" t="s">
        <v>201</v>
      </c>
      <c r="D4026" t="s">
        <v>2363</v>
      </c>
      <c r="E4026" t="str">
        <f t="shared" si="62"/>
        <v>15182755211123 - 1 Avenue</v>
      </c>
      <c r="I4026" t="s">
        <v>2359</v>
      </c>
      <c r="J4026" t="s">
        <v>7849</v>
      </c>
      <c r="K4026" t="s">
        <v>30</v>
      </c>
      <c r="L4026" t="s">
        <v>32</v>
      </c>
    </row>
    <row r="4027" spans="1:12" x14ac:dyDescent="0.25">
      <c r="A4027" s="2">
        <v>163527222972</v>
      </c>
      <c r="B4027" t="s">
        <v>1463</v>
      </c>
      <c r="C4027" t="s">
        <v>201</v>
      </c>
      <c r="D4027" t="s">
        <v>1462</v>
      </c>
      <c r="E4027" t="str">
        <f t="shared" si="62"/>
        <v>1635272229725103 - 56 Avenue</v>
      </c>
      <c r="I4027" t="s">
        <v>1461</v>
      </c>
      <c r="J4027" t="s">
        <v>7850</v>
      </c>
      <c r="K4027" t="s">
        <v>30</v>
      </c>
      <c r="L4027" t="s">
        <v>38</v>
      </c>
    </row>
    <row r="4028" spans="1:12" x14ac:dyDescent="0.25">
      <c r="A4028" s="2">
        <v>151827552340</v>
      </c>
      <c r="B4028" t="s">
        <v>2360</v>
      </c>
      <c r="C4028" t="s">
        <v>201</v>
      </c>
      <c r="D4028" t="s">
        <v>2361</v>
      </c>
      <c r="E4028" t="str">
        <f t="shared" si="62"/>
        <v>15182755234066 - 3 Street West</v>
      </c>
      <c r="I4028" t="s">
        <v>2359</v>
      </c>
      <c r="J4028" t="s">
        <v>7849</v>
      </c>
      <c r="K4028" t="s">
        <v>30</v>
      </c>
      <c r="L4028" t="s">
        <v>32</v>
      </c>
    </row>
    <row r="4029" spans="1:12" x14ac:dyDescent="0.25">
      <c r="A4029" s="2">
        <v>164327223096</v>
      </c>
      <c r="B4029" t="s">
        <v>5693</v>
      </c>
      <c r="C4029" t="s">
        <v>201</v>
      </c>
      <c r="D4029" t="s">
        <v>165</v>
      </c>
      <c r="E4029" t="str">
        <f t="shared" si="62"/>
        <v>1643272230964835 50 Avenue</v>
      </c>
      <c r="I4029" t="s">
        <v>164</v>
      </c>
      <c r="J4029" t="s">
        <v>7848</v>
      </c>
      <c r="K4029" t="s">
        <v>30</v>
      </c>
      <c r="L4029" t="s">
        <v>38</v>
      </c>
    </row>
    <row r="4030" spans="1:12" x14ac:dyDescent="0.25">
      <c r="A4030" s="2">
        <v>169127552322</v>
      </c>
      <c r="B4030" t="s">
        <v>1459</v>
      </c>
      <c r="C4030" t="s">
        <v>201</v>
      </c>
      <c r="D4030" t="s">
        <v>1460</v>
      </c>
      <c r="E4030" t="str">
        <f t="shared" si="62"/>
        <v>169127552322801 - 3 Avenue</v>
      </c>
      <c r="I4030" t="s">
        <v>1454</v>
      </c>
      <c r="J4030" t="s">
        <v>7851</v>
      </c>
      <c r="K4030" t="s">
        <v>30</v>
      </c>
      <c r="L4030" t="s">
        <v>32</v>
      </c>
    </row>
    <row r="4031" spans="1:12" x14ac:dyDescent="0.25">
      <c r="A4031" s="2">
        <v>169127552185</v>
      </c>
      <c r="B4031" t="s">
        <v>1457</v>
      </c>
      <c r="C4031" t="s">
        <v>201</v>
      </c>
      <c r="D4031" t="s">
        <v>1458</v>
      </c>
      <c r="E4031" t="str">
        <f t="shared" si="62"/>
        <v>1691275521851613 - 5A Avenue</v>
      </c>
      <c r="I4031" t="s">
        <v>1454</v>
      </c>
      <c r="J4031" t="s">
        <v>7852</v>
      </c>
      <c r="K4031" t="s">
        <v>30</v>
      </c>
      <c r="L4031" t="s">
        <v>32</v>
      </c>
    </row>
    <row r="4032" spans="1:12" x14ac:dyDescent="0.25">
      <c r="A4032" s="2">
        <v>169127552107</v>
      </c>
      <c r="B4032" t="s">
        <v>1455</v>
      </c>
      <c r="C4032" t="s">
        <v>201</v>
      </c>
      <c r="D4032" t="s">
        <v>1456</v>
      </c>
      <c r="E4032" t="str">
        <f t="shared" si="62"/>
        <v>169127552107413 - 4 Street</v>
      </c>
      <c r="I4032" t="s">
        <v>1454</v>
      </c>
      <c r="J4032" t="s">
        <v>7853</v>
      </c>
      <c r="K4032" t="s">
        <v>30</v>
      </c>
      <c r="L4032" t="s">
        <v>32</v>
      </c>
    </row>
    <row r="4033" spans="1:12" x14ac:dyDescent="0.25">
      <c r="A4033" s="2">
        <v>159127552173</v>
      </c>
      <c r="B4033" t="s">
        <v>212</v>
      </c>
      <c r="C4033" t="s">
        <v>201</v>
      </c>
      <c r="D4033" t="s">
        <v>213</v>
      </c>
      <c r="E4033" t="str">
        <f t="shared" si="62"/>
        <v>1591275521735319 - 50 Avenue</v>
      </c>
      <c r="I4033" t="s">
        <v>198</v>
      </c>
      <c r="J4033" t="s">
        <v>7854</v>
      </c>
      <c r="K4033" t="s">
        <v>30</v>
      </c>
      <c r="L4033" t="s">
        <v>32</v>
      </c>
    </row>
    <row r="4034" spans="1:12" x14ac:dyDescent="0.25">
      <c r="A4034" s="2">
        <v>154427552262</v>
      </c>
      <c r="B4034" t="s">
        <v>210</v>
      </c>
      <c r="C4034" t="s">
        <v>201</v>
      </c>
      <c r="D4034" t="s">
        <v>211</v>
      </c>
      <c r="E4034" t="str">
        <f t="shared" si="62"/>
        <v>1544275522624940 - 52 Street</v>
      </c>
      <c r="I4034" t="s">
        <v>209</v>
      </c>
      <c r="J4034" t="s">
        <v>7855</v>
      </c>
      <c r="K4034" t="s">
        <v>30</v>
      </c>
      <c r="L4034" t="s">
        <v>32</v>
      </c>
    </row>
    <row r="4035" spans="1:12" x14ac:dyDescent="0.25">
      <c r="A4035" s="2">
        <v>159127552333</v>
      </c>
      <c r="B4035" t="s">
        <v>207</v>
      </c>
      <c r="C4035" t="s">
        <v>201</v>
      </c>
      <c r="D4035" t="s">
        <v>208</v>
      </c>
      <c r="E4035" t="str">
        <f t="shared" si="62"/>
        <v>1591275523335103 - 57 Street</v>
      </c>
      <c r="I4035" t="s">
        <v>198</v>
      </c>
      <c r="J4035" t="s">
        <v>7856</v>
      </c>
      <c r="K4035" t="s">
        <v>30</v>
      </c>
      <c r="L4035" t="s">
        <v>32</v>
      </c>
    </row>
    <row r="4036" spans="1:12" x14ac:dyDescent="0.25">
      <c r="A4036" s="2">
        <v>159127310023</v>
      </c>
      <c r="B4036" t="s">
        <v>206</v>
      </c>
      <c r="C4036" t="s">
        <v>201</v>
      </c>
      <c r="D4036" t="s">
        <v>198</v>
      </c>
      <c r="E4036" t="str">
        <f t="shared" si="62"/>
        <v>1591273100234413 - 50 Avenue</v>
      </c>
      <c r="I4036" t="s">
        <v>198</v>
      </c>
      <c r="J4036" t="s">
        <v>7854</v>
      </c>
      <c r="K4036" t="s">
        <v>30</v>
      </c>
      <c r="L4036" t="s">
        <v>38</v>
      </c>
    </row>
    <row r="4037" spans="1:12" x14ac:dyDescent="0.25">
      <c r="A4037" s="2">
        <v>159127310023</v>
      </c>
      <c r="B4037" t="s">
        <v>5694</v>
      </c>
      <c r="C4037" t="s">
        <v>201</v>
      </c>
      <c r="D4037" t="s">
        <v>198</v>
      </c>
      <c r="E4037" t="str">
        <f t="shared" si="62"/>
        <v>1591273100234417 - 50 Avenue</v>
      </c>
      <c r="I4037" t="s">
        <v>198</v>
      </c>
      <c r="J4037" t="s">
        <v>7854</v>
      </c>
      <c r="K4037" t="s">
        <v>30</v>
      </c>
      <c r="L4037" t="s">
        <v>38</v>
      </c>
    </row>
    <row r="4038" spans="1:12" x14ac:dyDescent="0.25">
      <c r="A4038" s="2">
        <v>159127310023</v>
      </c>
      <c r="B4038" t="s">
        <v>5695</v>
      </c>
      <c r="C4038" t="s">
        <v>201</v>
      </c>
      <c r="D4038" t="s">
        <v>198</v>
      </c>
      <c r="E4038" t="str">
        <f t="shared" si="62"/>
        <v>1591273100234421 - 50 Avenue</v>
      </c>
      <c r="I4038" t="s">
        <v>198</v>
      </c>
      <c r="J4038" t="s">
        <v>7854</v>
      </c>
      <c r="K4038" t="s">
        <v>30</v>
      </c>
      <c r="L4038" t="s">
        <v>38</v>
      </c>
    </row>
    <row r="4039" spans="1:12" x14ac:dyDescent="0.25">
      <c r="A4039" s="2">
        <v>159127310023</v>
      </c>
      <c r="B4039" t="s">
        <v>984</v>
      </c>
      <c r="C4039" t="s">
        <v>201</v>
      </c>
      <c r="D4039" t="s">
        <v>198</v>
      </c>
      <c r="E4039" t="str">
        <f t="shared" si="62"/>
        <v>1591273100234425 - 50 Avenue</v>
      </c>
      <c r="I4039" t="s">
        <v>198</v>
      </c>
      <c r="J4039" t="s">
        <v>7854</v>
      </c>
      <c r="K4039" t="s">
        <v>30</v>
      </c>
      <c r="L4039" t="s">
        <v>38</v>
      </c>
    </row>
    <row r="4040" spans="1:12" x14ac:dyDescent="0.25">
      <c r="A4040" s="2">
        <v>159127310023</v>
      </c>
      <c r="B4040" t="s">
        <v>5696</v>
      </c>
      <c r="C4040" t="s">
        <v>201</v>
      </c>
      <c r="D4040" t="s">
        <v>198</v>
      </c>
      <c r="E4040" t="str">
        <f t="shared" si="62"/>
        <v>1591273100234429 - 50 Avenue</v>
      </c>
      <c r="I4040" t="s">
        <v>198</v>
      </c>
      <c r="J4040" t="s">
        <v>7854</v>
      </c>
      <c r="K4040" t="s">
        <v>30</v>
      </c>
      <c r="L4040" t="s">
        <v>38</v>
      </c>
    </row>
    <row r="4041" spans="1:12" x14ac:dyDescent="0.25">
      <c r="A4041" s="2">
        <v>159127562001</v>
      </c>
      <c r="B4041" t="s">
        <v>204</v>
      </c>
      <c r="C4041" t="s">
        <v>201</v>
      </c>
      <c r="D4041" t="s">
        <v>205</v>
      </c>
      <c r="E4041" t="str">
        <f t="shared" si="62"/>
        <v>1591275620014610 - 53 Avenue Units 101A - 104</v>
      </c>
      <c r="I4041" t="s">
        <v>198</v>
      </c>
      <c r="J4041" t="s">
        <v>7857</v>
      </c>
      <c r="K4041" t="s">
        <v>6285</v>
      </c>
      <c r="L4041" t="s">
        <v>27</v>
      </c>
    </row>
    <row r="4042" spans="1:12" x14ac:dyDescent="0.25">
      <c r="A4042" s="2">
        <v>159127562001</v>
      </c>
      <c r="B4042" t="s">
        <v>5697</v>
      </c>
      <c r="C4042" t="s">
        <v>201</v>
      </c>
      <c r="D4042" t="s">
        <v>205</v>
      </c>
      <c r="E4042" t="str">
        <f t="shared" si="62"/>
        <v>1591275620014610 - 53 Avenue Units 201B - 204</v>
      </c>
      <c r="I4042" t="s">
        <v>198</v>
      </c>
      <c r="J4042" t="s">
        <v>7857</v>
      </c>
      <c r="K4042" t="s">
        <v>6285</v>
      </c>
      <c r="L4042" t="s">
        <v>27</v>
      </c>
    </row>
    <row r="4043" spans="1:12" x14ac:dyDescent="0.25">
      <c r="A4043" s="2">
        <v>159127512069</v>
      </c>
      <c r="B4043" t="s">
        <v>202</v>
      </c>
      <c r="C4043" t="s">
        <v>201</v>
      </c>
      <c r="D4043" t="s">
        <v>203</v>
      </c>
      <c r="E4043" t="str">
        <f t="shared" si="62"/>
        <v>1591275120694610 - 53 Avenue</v>
      </c>
      <c r="I4043" t="s">
        <v>198</v>
      </c>
      <c r="J4043" t="s">
        <v>7857</v>
      </c>
      <c r="K4043" t="s">
        <v>6285</v>
      </c>
      <c r="L4043" t="s">
        <v>27</v>
      </c>
    </row>
    <row r="4044" spans="1:12" x14ac:dyDescent="0.25">
      <c r="A4044" s="2">
        <v>159127550098</v>
      </c>
      <c r="B4044" t="s">
        <v>199</v>
      </c>
      <c r="C4044" t="s">
        <v>201</v>
      </c>
      <c r="D4044" t="s">
        <v>200</v>
      </c>
      <c r="E4044" t="str">
        <f t="shared" si="62"/>
        <v>1591275500985311 - 50 Avenue</v>
      </c>
      <c r="I4044" t="s">
        <v>198</v>
      </c>
      <c r="J4044" t="s">
        <v>7858</v>
      </c>
      <c r="K4044" t="s">
        <v>30</v>
      </c>
      <c r="L4044" t="s">
        <v>32</v>
      </c>
    </row>
    <row r="4045" spans="1:12" x14ac:dyDescent="0.25">
      <c r="A4045" s="2">
        <v>162027552147</v>
      </c>
      <c r="B4045" t="s">
        <v>231</v>
      </c>
      <c r="C4045" t="s">
        <v>201</v>
      </c>
      <c r="D4045" t="s">
        <v>232</v>
      </c>
      <c r="E4045" t="str">
        <f t="shared" ref="E4045:E4108" si="63">CONCATENATE(A4045,B4045)</f>
        <v>1620275521474901 - 3 Avenue N</v>
      </c>
      <c r="I4045" t="s">
        <v>230</v>
      </c>
      <c r="J4045" t="s">
        <v>7859</v>
      </c>
      <c r="K4045" t="s">
        <v>30</v>
      </c>
      <c r="L4045" t="s">
        <v>32</v>
      </c>
    </row>
    <row r="4046" spans="1:12" x14ac:dyDescent="0.25">
      <c r="A4046" s="2">
        <v>112527550030</v>
      </c>
      <c r="B4046" t="s">
        <v>196</v>
      </c>
      <c r="C4046" t="s">
        <v>170</v>
      </c>
      <c r="D4046" t="s">
        <v>197</v>
      </c>
      <c r="E4046" t="str">
        <f t="shared" si="63"/>
        <v>11252755003012620 - 109A Avenue NW</v>
      </c>
      <c r="I4046" t="s">
        <v>8</v>
      </c>
      <c r="J4046" t="s">
        <v>7860</v>
      </c>
      <c r="K4046" t="s">
        <v>30</v>
      </c>
      <c r="L4046" t="s">
        <v>32</v>
      </c>
    </row>
    <row r="4047" spans="1:12" x14ac:dyDescent="0.25">
      <c r="A4047" s="2">
        <v>112527552084</v>
      </c>
      <c r="B4047" t="s">
        <v>194</v>
      </c>
      <c r="C4047" t="s">
        <v>170</v>
      </c>
      <c r="D4047" t="s">
        <v>195</v>
      </c>
      <c r="E4047" t="str">
        <f t="shared" si="63"/>
        <v>1125275520847728 - 82 Avenue NW</v>
      </c>
      <c r="I4047" t="s">
        <v>8</v>
      </c>
      <c r="J4047" t="s">
        <v>7861</v>
      </c>
      <c r="K4047" t="s">
        <v>30</v>
      </c>
      <c r="L4047" t="s">
        <v>32</v>
      </c>
    </row>
    <row r="4048" spans="1:12" x14ac:dyDescent="0.25">
      <c r="A4048" s="2">
        <v>112527552071</v>
      </c>
      <c r="B4048" t="s">
        <v>192</v>
      </c>
      <c r="C4048" t="s">
        <v>170</v>
      </c>
      <c r="D4048" t="s">
        <v>193</v>
      </c>
      <c r="E4048" t="str">
        <f t="shared" si="63"/>
        <v>11252755207112934 - 119 Street NW</v>
      </c>
      <c r="I4048" t="s">
        <v>8</v>
      </c>
      <c r="J4048" t="s">
        <v>7862</v>
      </c>
      <c r="K4048" t="s">
        <v>30</v>
      </c>
      <c r="L4048" t="s">
        <v>32</v>
      </c>
    </row>
    <row r="4049" spans="1:12" x14ac:dyDescent="0.25">
      <c r="A4049" s="2">
        <v>112527552196</v>
      </c>
      <c r="B4049" t="s">
        <v>190</v>
      </c>
      <c r="C4049" t="s">
        <v>170</v>
      </c>
      <c r="D4049" t="s">
        <v>191</v>
      </c>
      <c r="E4049" t="str">
        <f t="shared" si="63"/>
        <v>11252755219613439 - 97 Street NW</v>
      </c>
      <c r="I4049" t="s">
        <v>8</v>
      </c>
      <c r="J4049" t="s">
        <v>7863</v>
      </c>
      <c r="K4049" t="s">
        <v>30</v>
      </c>
      <c r="L4049" t="s">
        <v>32</v>
      </c>
    </row>
    <row r="4050" spans="1:12" x14ac:dyDescent="0.25">
      <c r="A4050" s="2">
        <v>112527552140</v>
      </c>
      <c r="B4050" t="s">
        <v>188</v>
      </c>
      <c r="C4050" t="s">
        <v>170</v>
      </c>
      <c r="D4050" t="s">
        <v>189</v>
      </c>
      <c r="E4050" t="str">
        <f t="shared" si="63"/>
        <v>1125275521409403 - 95 Avenue NW</v>
      </c>
      <c r="I4050" t="s">
        <v>8</v>
      </c>
      <c r="J4050" t="s">
        <v>7864</v>
      </c>
      <c r="K4050" t="s">
        <v>30</v>
      </c>
      <c r="L4050" t="s">
        <v>32</v>
      </c>
    </row>
    <row r="4051" spans="1:12" x14ac:dyDescent="0.25">
      <c r="A4051" s="2">
        <v>112527552210</v>
      </c>
      <c r="B4051" t="s">
        <v>186</v>
      </c>
      <c r="C4051" t="s">
        <v>170</v>
      </c>
      <c r="D4051" t="s">
        <v>187</v>
      </c>
      <c r="E4051" t="str">
        <f t="shared" si="63"/>
        <v>1125275522109312 - 149 Street NW</v>
      </c>
      <c r="I4051" t="s">
        <v>8</v>
      </c>
      <c r="J4051" t="s">
        <v>7865</v>
      </c>
      <c r="K4051" t="s">
        <v>30</v>
      </c>
      <c r="L4051" t="s">
        <v>32</v>
      </c>
    </row>
    <row r="4052" spans="1:12" x14ac:dyDescent="0.25">
      <c r="A4052" s="2">
        <v>112527552040</v>
      </c>
      <c r="B4052" t="s">
        <v>184</v>
      </c>
      <c r="C4052" t="s">
        <v>170</v>
      </c>
      <c r="D4052" t="s">
        <v>185</v>
      </c>
      <c r="E4052" t="str">
        <f t="shared" si="63"/>
        <v>11252755204010209 - 134 Avenue NW</v>
      </c>
      <c r="I4052" t="s">
        <v>8</v>
      </c>
      <c r="J4052" t="s">
        <v>7866</v>
      </c>
      <c r="K4052" t="s">
        <v>30</v>
      </c>
      <c r="L4052" t="s">
        <v>32</v>
      </c>
    </row>
    <row r="4053" spans="1:12" x14ac:dyDescent="0.25">
      <c r="A4053" s="2">
        <v>112527552023</v>
      </c>
      <c r="B4053" t="s">
        <v>182</v>
      </c>
      <c r="C4053" t="s">
        <v>170</v>
      </c>
      <c r="D4053" t="s">
        <v>183</v>
      </c>
      <c r="E4053" t="str">
        <f t="shared" si="63"/>
        <v>1125275520232115 Millbourne Road W NW</v>
      </c>
      <c r="I4053" t="s">
        <v>8</v>
      </c>
      <c r="J4053" t="s">
        <v>7867</v>
      </c>
      <c r="K4053" t="s">
        <v>30</v>
      </c>
      <c r="L4053" t="s">
        <v>32</v>
      </c>
    </row>
    <row r="4054" spans="1:12" x14ac:dyDescent="0.25">
      <c r="A4054" s="2">
        <v>112527552045</v>
      </c>
      <c r="B4054" t="s">
        <v>179</v>
      </c>
      <c r="C4054" t="s">
        <v>170</v>
      </c>
      <c r="D4054" t="s">
        <v>180</v>
      </c>
      <c r="E4054" t="str">
        <f t="shared" si="63"/>
        <v>11252755204511715 - 95 Street NW</v>
      </c>
      <c r="I4054" t="s">
        <v>8</v>
      </c>
      <c r="J4054" t="s">
        <v>7868</v>
      </c>
      <c r="K4054" t="s">
        <v>30</v>
      </c>
      <c r="L4054" t="s">
        <v>32</v>
      </c>
    </row>
    <row r="4055" spans="1:12" x14ac:dyDescent="0.25">
      <c r="A4055" s="2">
        <v>112527552128</v>
      </c>
      <c r="B4055" t="s">
        <v>177</v>
      </c>
      <c r="C4055" t="s">
        <v>170</v>
      </c>
      <c r="D4055" t="s">
        <v>178</v>
      </c>
      <c r="E4055" t="str">
        <f t="shared" si="63"/>
        <v>11252755212812840 - 64 Street NW</v>
      </c>
      <c r="I4055" t="s">
        <v>8</v>
      </c>
      <c r="J4055" t="s">
        <v>7869</v>
      </c>
      <c r="K4055" t="s">
        <v>30</v>
      </c>
      <c r="L4055" t="s">
        <v>32</v>
      </c>
    </row>
    <row r="4056" spans="1:12" x14ac:dyDescent="0.25">
      <c r="A4056" s="2">
        <v>112527552081</v>
      </c>
      <c r="B4056" t="s">
        <v>175</v>
      </c>
      <c r="C4056" t="s">
        <v>170</v>
      </c>
      <c r="D4056" t="s">
        <v>176</v>
      </c>
      <c r="E4056" t="str">
        <f t="shared" si="63"/>
        <v>11252755208110421 - 142 Street NW</v>
      </c>
      <c r="I4056" t="s">
        <v>8</v>
      </c>
      <c r="J4056" t="s">
        <v>7870</v>
      </c>
      <c r="K4056" t="s">
        <v>30</v>
      </c>
      <c r="L4056" t="s">
        <v>32</v>
      </c>
    </row>
    <row r="4057" spans="1:12" x14ac:dyDescent="0.25">
      <c r="A4057" s="2">
        <v>112527552209</v>
      </c>
      <c r="B4057" t="s">
        <v>173</v>
      </c>
      <c r="C4057" t="s">
        <v>170</v>
      </c>
      <c r="D4057" t="s">
        <v>174</v>
      </c>
      <c r="E4057" t="str">
        <f t="shared" si="63"/>
        <v>1125275522099521 - 108A Avenue NW</v>
      </c>
      <c r="I4057" t="s">
        <v>8</v>
      </c>
      <c r="J4057" t="s">
        <v>7871</v>
      </c>
      <c r="K4057" t="s">
        <v>30</v>
      </c>
      <c r="L4057" t="s">
        <v>32</v>
      </c>
    </row>
    <row r="4058" spans="1:12" x14ac:dyDescent="0.25">
      <c r="A4058" s="2">
        <v>112527552021</v>
      </c>
      <c r="B4058" t="s">
        <v>2348</v>
      </c>
      <c r="C4058" t="s">
        <v>170</v>
      </c>
      <c r="D4058" t="s">
        <v>2349</v>
      </c>
      <c r="E4058" t="str">
        <f t="shared" si="63"/>
        <v>1125275520218025 - 101 Avenue NW</v>
      </c>
      <c r="I4058" t="s">
        <v>8</v>
      </c>
      <c r="J4058" t="s">
        <v>7872</v>
      </c>
      <c r="K4058" t="s">
        <v>30</v>
      </c>
      <c r="L4058" t="s">
        <v>32</v>
      </c>
    </row>
    <row r="4059" spans="1:12" x14ac:dyDescent="0.25">
      <c r="A4059" s="2">
        <v>112527552093</v>
      </c>
      <c r="B4059" t="s">
        <v>171</v>
      </c>
      <c r="C4059" t="s">
        <v>170</v>
      </c>
      <c r="D4059" t="s">
        <v>172</v>
      </c>
      <c r="E4059" t="str">
        <f t="shared" si="63"/>
        <v>11252755209311906 - 66 Street NW</v>
      </c>
      <c r="I4059" t="s">
        <v>8</v>
      </c>
      <c r="J4059" t="s">
        <v>7873</v>
      </c>
      <c r="K4059" t="s">
        <v>30</v>
      </c>
      <c r="L4059" t="s">
        <v>32</v>
      </c>
    </row>
    <row r="4060" spans="1:12" x14ac:dyDescent="0.25">
      <c r="A4060" s="2">
        <v>112527552238</v>
      </c>
      <c r="B4060" t="s">
        <v>2346</v>
      </c>
      <c r="C4060" t="s">
        <v>170</v>
      </c>
      <c r="D4060" t="s">
        <v>2347</v>
      </c>
      <c r="E4060" t="str">
        <f t="shared" si="63"/>
        <v>11252755223811030 - 107 Street NW</v>
      </c>
      <c r="I4060" t="s">
        <v>8</v>
      </c>
      <c r="J4060" t="s">
        <v>7874</v>
      </c>
      <c r="K4060" t="s">
        <v>30</v>
      </c>
      <c r="L4060" t="s">
        <v>32</v>
      </c>
    </row>
    <row r="4061" spans="1:12" x14ac:dyDescent="0.25">
      <c r="A4061" s="2">
        <v>112527550058</v>
      </c>
      <c r="B4061" t="s">
        <v>168</v>
      </c>
      <c r="C4061" t="s">
        <v>170</v>
      </c>
      <c r="D4061" t="s">
        <v>169</v>
      </c>
      <c r="E4061" t="str">
        <f t="shared" si="63"/>
        <v>11252755005811415 - 86 Street NW</v>
      </c>
      <c r="I4061" t="s">
        <v>8</v>
      </c>
      <c r="J4061" t="s">
        <v>7875</v>
      </c>
      <c r="K4061" t="s">
        <v>30</v>
      </c>
      <c r="L4061" t="s">
        <v>32</v>
      </c>
    </row>
    <row r="4062" spans="1:12" x14ac:dyDescent="0.25">
      <c r="A4062" s="2">
        <v>112527552181</v>
      </c>
      <c r="B4062" t="s">
        <v>162</v>
      </c>
      <c r="C4062" t="s">
        <v>157</v>
      </c>
      <c r="D4062" t="s">
        <v>163</v>
      </c>
      <c r="E4062" t="str">
        <f t="shared" si="63"/>
        <v>1125275521813625 - 116 Avenue NW</v>
      </c>
      <c r="I4062" t="s">
        <v>8</v>
      </c>
      <c r="J4062" t="s">
        <v>7876</v>
      </c>
      <c r="K4062" t="s">
        <v>30</v>
      </c>
      <c r="L4062" t="s">
        <v>32</v>
      </c>
    </row>
    <row r="4063" spans="1:12" x14ac:dyDescent="0.25">
      <c r="A4063" s="2">
        <v>112527552044</v>
      </c>
      <c r="B4063" t="s">
        <v>160</v>
      </c>
      <c r="C4063" t="s">
        <v>157</v>
      </c>
      <c r="D4063" t="s">
        <v>161</v>
      </c>
      <c r="E4063" t="str">
        <f t="shared" si="63"/>
        <v>11252755204410809 - 70 Avenue NW</v>
      </c>
      <c r="I4063" t="s">
        <v>8</v>
      </c>
      <c r="J4063" t="s">
        <v>7877</v>
      </c>
      <c r="K4063" t="s">
        <v>30</v>
      </c>
      <c r="L4063" t="s">
        <v>32</v>
      </c>
    </row>
    <row r="4064" spans="1:12" x14ac:dyDescent="0.25">
      <c r="A4064" s="2">
        <v>112527552094</v>
      </c>
      <c r="B4064" t="s">
        <v>156</v>
      </c>
      <c r="C4064" t="s">
        <v>157</v>
      </c>
      <c r="D4064" t="s">
        <v>6273</v>
      </c>
      <c r="E4064" t="str">
        <f t="shared" si="63"/>
        <v>1125275520949637 - 108 Avenue NW</v>
      </c>
      <c r="I4064" t="s">
        <v>8</v>
      </c>
      <c r="J4064" t="s">
        <v>7878</v>
      </c>
      <c r="K4064" t="s">
        <v>30</v>
      </c>
      <c r="L4064" t="s">
        <v>32</v>
      </c>
    </row>
    <row r="4065" spans="1:12" x14ac:dyDescent="0.25">
      <c r="A4065" s="2">
        <v>112527552174</v>
      </c>
      <c r="B4065" t="s">
        <v>158</v>
      </c>
      <c r="C4065" t="s">
        <v>157</v>
      </c>
      <c r="D4065" t="s">
        <v>159</v>
      </c>
      <c r="E4065" t="str">
        <f t="shared" si="63"/>
        <v>1125275521745619 - 98 Avenue NW</v>
      </c>
      <c r="I4065" t="s">
        <v>8</v>
      </c>
      <c r="J4065" t="s">
        <v>7879</v>
      </c>
      <c r="K4065" t="s">
        <v>30</v>
      </c>
      <c r="L4065" t="s">
        <v>32</v>
      </c>
    </row>
    <row r="4066" spans="1:12" x14ac:dyDescent="0.25">
      <c r="A4066" s="2">
        <v>300000001010</v>
      </c>
      <c r="B4066" t="s">
        <v>5698</v>
      </c>
      <c r="C4066" t="s">
        <v>152</v>
      </c>
      <c r="D4066" t="s">
        <v>6274</v>
      </c>
      <c r="E4066" t="str">
        <f t="shared" si="63"/>
        <v>300000001010900 Mistassiniy Road South</v>
      </c>
      <c r="I4066" t="s">
        <v>7880</v>
      </c>
      <c r="J4066" t="s">
        <v>7881</v>
      </c>
      <c r="K4066" t="s">
        <v>6285</v>
      </c>
      <c r="L4066" t="s">
        <v>27</v>
      </c>
    </row>
    <row r="4067" spans="1:12" x14ac:dyDescent="0.25">
      <c r="A4067" s="2">
        <v>138527552236</v>
      </c>
      <c r="B4067" t="s">
        <v>154</v>
      </c>
      <c r="C4067" t="s">
        <v>152</v>
      </c>
      <c r="D4067" t="s">
        <v>155</v>
      </c>
      <c r="E4067" t="str">
        <f t="shared" si="63"/>
        <v>1385275522362730 Jackson Street Units 1 - 12</v>
      </c>
      <c r="I4067" t="s">
        <v>150</v>
      </c>
      <c r="J4067" t="s">
        <v>7881</v>
      </c>
      <c r="K4067" t="s">
        <v>30</v>
      </c>
      <c r="L4067" t="s">
        <v>32</v>
      </c>
    </row>
    <row r="4068" spans="1:12" x14ac:dyDescent="0.25">
      <c r="A4068" s="2">
        <v>138527223040</v>
      </c>
      <c r="B4068" t="s">
        <v>5699</v>
      </c>
      <c r="C4068" t="s">
        <v>152</v>
      </c>
      <c r="D4068" t="s">
        <v>6275</v>
      </c>
      <c r="E4068" t="str">
        <f t="shared" si="63"/>
        <v>1385272230402676 Keeweetinok Place</v>
      </c>
      <c r="I4068" t="s">
        <v>150</v>
      </c>
      <c r="J4068" t="s">
        <v>7881</v>
      </c>
      <c r="K4068" t="s">
        <v>6285</v>
      </c>
      <c r="L4068" t="s">
        <v>38</v>
      </c>
    </row>
    <row r="4069" spans="1:12" x14ac:dyDescent="0.25">
      <c r="A4069" s="2">
        <v>138527223040</v>
      </c>
      <c r="B4069" t="s">
        <v>5700</v>
      </c>
      <c r="C4069" t="s">
        <v>152</v>
      </c>
      <c r="D4069" t="s">
        <v>6275</v>
      </c>
      <c r="E4069" t="str">
        <f t="shared" si="63"/>
        <v>1385272230402673 Jackson Street</v>
      </c>
      <c r="I4069" t="s">
        <v>150</v>
      </c>
      <c r="J4069" t="s">
        <v>7881</v>
      </c>
      <c r="K4069" t="s">
        <v>6285</v>
      </c>
      <c r="L4069" t="s">
        <v>38</v>
      </c>
    </row>
    <row r="4070" spans="1:12" x14ac:dyDescent="0.25">
      <c r="A4070" s="2">
        <v>138527223040</v>
      </c>
      <c r="B4070" t="s">
        <v>5701</v>
      </c>
      <c r="C4070" t="s">
        <v>152</v>
      </c>
      <c r="D4070" t="s">
        <v>6275</v>
      </c>
      <c r="E4070" t="str">
        <f t="shared" si="63"/>
        <v>1385272230402681 Jackson Street</v>
      </c>
      <c r="I4070" t="s">
        <v>150</v>
      </c>
      <c r="J4070" t="s">
        <v>7881</v>
      </c>
      <c r="K4070" t="s">
        <v>6285</v>
      </c>
      <c r="L4070" t="s">
        <v>38</v>
      </c>
    </row>
    <row r="4071" spans="1:12" x14ac:dyDescent="0.25">
      <c r="A4071" s="2">
        <v>138527223040</v>
      </c>
      <c r="B4071" t="s">
        <v>5702</v>
      </c>
      <c r="C4071" t="s">
        <v>152</v>
      </c>
      <c r="D4071" t="s">
        <v>6275</v>
      </c>
      <c r="E4071" t="str">
        <f t="shared" si="63"/>
        <v>1385272230402688 Keeweetinok Place</v>
      </c>
      <c r="I4071" t="s">
        <v>150</v>
      </c>
      <c r="J4071" t="s">
        <v>7881</v>
      </c>
      <c r="K4071" t="s">
        <v>6285</v>
      </c>
      <c r="L4071" t="s">
        <v>38</v>
      </c>
    </row>
    <row r="4072" spans="1:12" x14ac:dyDescent="0.25">
      <c r="A4072" s="2">
        <v>138527223040</v>
      </c>
      <c r="B4072" t="s">
        <v>5703</v>
      </c>
      <c r="C4072" t="s">
        <v>152</v>
      </c>
      <c r="D4072" t="s">
        <v>6275</v>
      </c>
      <c r="E4072" t="str">
        <f t="shared" si="63"/>
        <v>1385272230402672 Keeweetinok Place</v>
      </c>
      <c r="I4072" t="s">
        <v>150</v>
      </c>
      <c r="J4072" t="s">
        <v>7881</v>
      </c>
      <c r="K4072" t="s">
        <v>6285</v>
      </c>
      <c r="L4072" t="s">
        <v>38</v>
      </c>
    </row>
    <row r="4073" spans="1:12" x14ac:dyDescent="0.25">
      <c r="A4073" s="2">
        <v>138527223040</v>
      </c>
      <c r="B4073" t="s">
        <v>5704</v>
      </c>
      <c r="C4073" t="s">
        <v>152</v>
      </c>
      <c r="D4073" t="s">
        <v>153</v>
      </c>
      <c r="E4073" t="str">
        <f t="shared" si="63"/>
        <v>138527223040Wabascax</v>
      </c>
      <c r="I4073" t="s">
        <v>150</v>
      </c>
      <c r="J4073" t="s">
        <v>7881</v>
      </c>
      <c r="K4073" t="s">
        <v>6285</v>
      </c>
      <c r="L4073" t="s">
        <v>38</v>
      </c>
    </row>
    <row r="4074" spans="1:12" x14ac:dyDescent="0.25">
      <c r="A4074" s="2">
        <v>138527223040</v>
      </c>
      <c r="B4074" t="s">
        <v>150</v>
      </c>
      <c r="C4074" t="s">
        <v>152</v>
      </c>
      <c r="D4074" t="s">
        <v>153</v>
      </c>
      <c r="E4074" t="str">
        <f t="shared" si="63"/>
        <v>138527223040Wabasca</v>
      </c>
      <c r="I4074" t="s">
        <v>150</v>
      </c>
      <c r="J4074" t="s">
        <v>7881</v>
      </c>
      <c r="K4074" t="s">
        <v>6285</v>
      </c>
      <c r="L4074" t="s">
        <v>38</v>
      </c>
    </row>
    <row r="4075" spans="1:12" x14ac:dyDescent="0.25">
      <c r="A4075" s="2">
        <v>138527732006</v>
      </c>
      <c r="B4075" t="s">
        <v>150</v>
      </c>
      <c r="C4075" t="s">
        <v>152</v>
      </c>
      <c r="D4075" t="s">
        <v>151</v>
      </c>
      <c r="E4075" t="str">
        <f t="shared" si="63"/>
        <v>138527732006Wabasca</v>
      </c>
      <c r="I4075" t="s">
        <v>150</v>
      </c>
      <c r="J4075" t="s">
        <v>7881</v>
      </c>
      <c r="K4075" t="s">
        <v>6285</v>
      </c>
      <c r="L4075" t="s">
        <v>38</v>
      </c>
    </row>
    <row r="4076" spans="1:12" x14ac:dyDescent="0.25">
      <c r="A4076" s="2">
        <v>140927223248</v>
      </c>
      <c r="B4076" t="s">
        <v>88</v>
      </c>
      <c r="C4076" t="s">
        <v>91</v>
      </c>
      <c r="D4076" t="s">
        <v>149</v>
      </c>
      <c r="E4076" t="str">
        <f t="shared" si="63"/>
        <v>140927223248Anzac</v>
      </c>
      <c r="I4076" t="s">
        <v>88</v>
      </c>
      <c r="J4076" t="s">
        <v>7882</v>
      </c>
      <c r="K4076" t="s">
        <v>30</v>
      </c>
      <c r="L4076" t="s">
        <v>38</v>
      </c>
    </row>
    <row r="4077" spans="1:12" x14ac:dyDescent="0.25">
      <c r="A4077" s="2">
        <v>147927552058</v>
      </c>
      <c r="B4077" t="s">
        <v>147</v>
      </c>
      <c r="C4077" t="s">
        <v>91</v>
      </c>
      <c r="D4077" t="s">
        <v>148</v>
      </c>
      <c r="E4077" t="str">
        <f t="shared" si="63"/>
        <v>14792755205810203 Main Street</v>
      </c>
      <c r="I4077" t="s">
        <v>81</v>
      </c>
      <c r="J4077" t="s">
        <v>7883</v>
      </c>
      <c r="K4077" t="s">
        <v>30</v>
      </c>
      <c r="L4077" t="s">
        <v>32</v>
      </c>
    </row>
    <row r="4078" spans="1:12" x14ac:dyDescent="0.25">
      <c r="A4078" s="2">
        <v>143927552126</v>
      </c>
      <c r="B4078" t="s">
        <v>86</v>
      </c>
      <c r="C4078" t="s">
        <v>91</v>
      </c>
      <c r="D4078" t="s">
        <v>146</v>
      </c>
      <c r="E4078" t="str">
        <f t="shared" si="63"/>
        <v>143927552126McDonald Street</v>
      </c>
      <c r="I4078" t="s">
        <v>85</v>
      </c>
      <c r="J4078" t="s">
        <v>7884</v>
      </c>
      <c r="K4078" t="s">
        <v>30</v>
      </c>
      <c r="L4078" t="s">
        <v>32</v>
      </c>
    </row>
    <row r="4079" spans="1:12" x14ac:dyDescent="0.25">
      <c r="A4079" s="2">
        <v>143927732040</v>
      </c>
      <c r="B4079" t="s">
        <v>85</v>
      </c>
      <c r="C4079" t="s">
        <v>91</v>
      </c>
      <c r="D4079" t="s">
        <v>85</v>
      </c>
      <c r="E4079" t="str">
        <f t="shared" si="63"/>
        <v>143927732040Fort Chipewyan</v>
      </c>
      <c r="I4079" t="s">
        <v>85</v>
      </c>
      <c r="J4079" t="s">
        <v>7884</v>
      </c>
      <c r="K4079" t="s">
        <v>6285</v>
      </c>
      <c r="L4079" t="s">
        <v>38</v>
      </c>
    </row>
    <row r="4080" spans="1:12" x14ac:dyDescent="0.25">
      <c r="A4080" s="2">
        <v>143927223066</v>
      </c>
      <c r="B4080" t="s">
        <v>5705</v>
      </c>
      <c r="C4080" t="s">
        <v>91</v>
      </c>
      <c r="D4080" t="s">
        <v>6276</v>
      </c>
      <c r="E4080" t="str">
        <f t="shared" si="63"/>
        <v>143927223066Building 2 Site 65130</v>
      </c>
      <c r="I4080" t="s">
        <v>85</v>
      </c>
      <c r="J4080" t="s">
        <v>7884</v>
      </c>
      <c r="K4080" t="s">
        <v>30</v>
      </c>
      <c r="L4080" t="s">
        <v>38</v>
      </c>
    </row>
    <row r="4081" spans="1:12" x14ac:dyDescent="0.25">
      <c r="A4081" s="2">
        <v>143927223066</v>
      </c>
      <c r="B4081" t="s">
        <v>5706</v>
      </c>
      <c r="C4081" t="s">
        <v>91</v>
      </c>
      <c r="D4081" t="s">
        <v>145</v>
      </c>
      <c r="E4081" t="str">
        <f t="shared" si="63"/>
        <v>143927223066Building 1 Site 65130</v>
      </c>
      <c r="I4081" t="s">
        <v>85</v>
      </c>
      <c r="J4081" t="s">
        <v>7884</v>
      </c>
      <c r="K4081" t="s">
        <v>30</v>
      </c>
      <c r="L4081" t="s">
        <v>38</v>
      </c>
    </row>
    <row r="4082" spans="1:12" x14ac:dyDescent="0.25">
      <c r="A4082" s="2">
        <v>143927223066</v>
      </c>
      <c r="B4082" t="s">
        <v>5707</v>
      </c>
      <c r="C4082" t="s">
        <v>91</v>
      </c>
      <c r="D4082" t="s">
        <v>145</v>
      </c>
      <c r="E4082" t="str">
        <f t="shared" si="63"/>
        <v>143927223066Building 4 Site 65130</v>
      </c>
      <c r="I4082" t="s">
        <v>85</v>
      </c>
      <c r="J4082" t="s">
        <v>7884</v>
      </c>
      <c r="K4082" t="s">
        <v>30</v>
      </c>
      <c r="L4082" t="s">
        <v>38</v>
      </c>
    </row>
    <row r="4083" spans="1:12" x14ac:dyDescent="0.25">
      <c r="A4083" s="2">
        <v>147927312818</v>
      </c>
      <c r="B4083" t="s">
        <v>5708</v>
      </c>
      <c r="C4083" t="s">
        <v>91</v>
      </c>
      <c r="D4083" t="s">
        <v>6277</v>
      </c>
      <c r="E4083" t="str">
        <f t="shared" si="63"/>
        <v>147927312818141 Fullerton Drive</v>
      </c>
      <c r="I4083" t="s">
        <v>81</v>
      </c>
      <c r="J4083" t="s">
        <v>7885</v>
      </c>
      <c r="K4083" t="s">
        <v>6285</v>
      </c>
      <c r="L4083" t="s">
        <v>38</v>
      </c>
    </row>
    <row r="4084" spans="1:12" x14ac:dyDescent="0.25">
      <c r="A4084" s="2">
        <v>147927312822</v>
      </c>
      <c r="B4084" t="s">
        <v>143</v>
      </c>
      <c r="C4084" t="s">
        <v>91</v>
      </c>
      <c r="D4084" t="s">
        <v>144</v>
      </c>
      <c r="E4084" t="str">
        <f t="shared" si="63"/>
        <v>147927312822132 Grayling Crescent</v>
      </c>
      <c r="I4084" t="s">
        <v>81</v>
      </c>
      <c r="J4084" t="s">
        <v>7886</v>
      </c>
      <c r="K4084" t="s">
        <v>6285</v>
      </c>
      <c r="L4084" t="s">
        <v>38</v>
      </c>
    </row>
    <row r="4085" spans="1:12" x14ac:dyDescent="0.25">
      <c r="A4085" s="2">
        <v>147927310028</v>
      </c>
      <c r="B4085" t="s">
        <v>142</v>
      </c>
      <c r="C4085" t="s">
        <v>91</v>
      </c>
      <c r="D4085" t="s">
        <v>121</v>
      </c>
      <c r="E4085" t="str">
        <f t="shared" si="63"/>
        <v>14792731002838, 711 Beacon Hill Drive</v>
      </c>
      <c r="I4085" t="s">
        <v>81</v>
      </c>
      <c r="J4085" t="s">
        <v>7541</v>
      </c>
      <c r="K4085" t="s">
        <v>30</v>
      </c>
      <c r="L4085" t="s">
        <v>38</v>
      </c>
    </row>
    <row r="4086" spans="1:12" x14ac:dyDescent="0.25">
      <c r="A4086" s="2">
        <v>147927310028</v>
      </c>
      <c r="B4086" t="s">
        <v>140</v>
      </c>
      <c r="C4086" t="s">
        <v>91</v>
      </c>
      <c r="D4086" t="s">
        <v>121</v>
      </c>
      <c r="E4086" t="str">
        <f t="shared" si="63"/>
        <v>1479273100289, 701 Beacon Hill Drive</v>
      </c>
      <c r="I4086" t="s">
        <v>81</v>
      </c>
      <c r="J4086" t="s">
        <v>7887</v>
      </c>
      <c r="K4086" t="s">
        <v>30</v>
      </c>
      <c r="L4086" t="s">
        <v>38</v>
      </c>
    </row>
    <row r="4087" spans="1:12" x14ac:dyDescent="0.25">
      <c r="A4087" s="2">
        <v>147927310028</v>
      </c>
      <c r="B4087" t="s">
        <v>138</v>
      </c>
      <c r="C4087" t="s">
        <v>91</v>
      </c>
      <c r="D4087" t="s">
        <v>121</v>
      </c>
      <c r="E4087" t="str">
        <f t="shared" si="63"/>
        <v>1479273100284, 701 Beacon Hill Drive</v>
      </c>
      <c r="I4087" t="s">
        <v>81</v>
      </c>
      <c r="J4087" t="s">
        <v>7887</v>
      </c>
      <c r="K4087" t="s">
        <v>30</v>
      </c>
      <c r="L4087" t="s">
        <v>38</v>
      </c>
    </row>
    <row r="4088" spans="1:12" x14ac:dyDescent="0.25">
      <c r="A4088" s="2">
        <v>147927310028</v>
      </c>
      <c r="B4088" t="s">
        <v>136</v>
      </c>
      <c r="C4088" t="s">
        <v>91</v>
      </c>
      <c r="D4088" t="s">
        <v>121</v>
      </c>
      <c r="E4088" t="str">
        <f t="shared" si="63"/>
        <v>14792731002834, 701 Beacon Hill Drive</v>
      </c>
      <c r="I4088" t="s">
        <v>81</v>
      </c>
      <c r="J4088" t="s">
        <v>7887</v>
      </c>
      <c r="K4088" t="s">
        <v>30</v>
      </c>
      <c r="L4088" t="s">
        <v>38</v>
      </c>
    </row>
    <row r="4089" spans="1:12" x14ac:dyDescent="0.25">
      <c r="A4089" s="2">
        <v>147927310028</v>
      </c>
      <c r="B4089" t="s">
        <v>134</v>
      </c>
      <c r="C4089" t="s">
        <v>91</v>
      </c>
      <c r="D4089" t="s">
        <v>121</v>
      </c>
      <c r="E4089" t="str">
        <f t="shared" si="63"/>
        <v>14792731002849, 711 Beacon Hill Drive</v>
      </c>
      <c r="I4089" t="s">
        <v>81</v>
      </c>
      <c r="J4089" t="s">
        <v>7541</v>
      </c>
      <c r="K4089" t="s">
        <v>30</v>
      </c>
      <c r="L4089" t="s">
        <v>38</v>
      </c>
    </row>
    <row r="4090" spans="1:12" x14ac:dyDescent="0.25">
      <c r="A4090" s="2">
        <v>147927310028</v>
      </c>
      <c r="B4090" t="s">
        <v>133</v>
      </c>
      <c r="C4090" t="s">
        <v>91</v>
      </c>
      <c r="D4090" t="s">
        <v>121</v>
      </c>
      <c r="E4090" t="str">
        <f t="shared" si="63"/>
        <v>14792731002853, 711 Beacon Hill Drive</v>
      </c>
      <c r="I4090" t="s">
        <v>81</v>
      </c>
      <c r="J4090" t="s">
        <v>7541</v>
      </c>
      <c r="K4090" t="s">
        <v>30</v>
      </c>
      <c r="L4090" t="s">
        <v>38</v>
      </c>
    </row>
    <row r="4091" spans="1:12" x14ac:dyDescent="0.25">
      <c r="A4091" s="2">
        <v>147927310028</v>
      </c>
      <c r="B4091" t="s">
        <v>132</v>
      </c>
      <c r="C4091" t="s">
        <v>91</v>
      </c>
      <c r="D4091" t="s">
        <v>121</v>
      </c>
      <c r="E4091" t="str">
        <f t="shared" si="63"/>
        <v>14792731002830, 701 Beacon Hill Drive</v>
      </c>
      <c r="I4091" t="s">
        <v>81</v>
      </c>
      <c r="J4091" t="s">
        <v>7887</v>
      </c>
      <c r="K4091" t="s">
        <v>30</v>
      </c>
      <c r="L4091" t="s">
        <v>38</v>
      </c>
    </row>
    <row r="4092" spans="1:12" x14ac:dyDescent="0.25">
      <c r="A4092" s="2">
        <v>147927310028</v>
      </c>
      <c r="B4092" t="s">
        <v>131</v>
      </c>
      <c r="C4092" t="s">
        <v>91</v>
      </c>
      <c r="D4092" t="s">
        <v>121</v>
      </c>
      <c r="E4092" t="str">
        <f t="shared" si="63"/>
        <v>14792731002825, 701 Beacon Hill Drive</v>
      </c>
      <c r="I4092" t="s">
        <v>81</v>
      </c>
      <c r="J4092" t="s">
        <v>7887</v>
      </c>
      <c r="K4092" t="s">
        <v>30</v>
      </c>
      <c r="L4092" t="s">
        <v>38</v>
      </c>
    </row>
    <row r="4093" spans="1:12" x14ac:dyDescent="0.25">
      <c r="A4093" s="2">
        <v>147927310028</v>
      </c>
      <c r="B4093" t="s">
        <v>130</v>
      </c>
      <c r="C4093" t="s">
        <v>91</v>
      </c>
      <c r="D4093" t="s">
        <v>121</v>
      </c>
      <c r="E4093" t="str">
        <f t="shared" si="63"/>
        <v>14792731002821, 701 Beacon Hill Drive</v>
      </c>
      <c r="I4093" t="s">
        <v>81</v>
      </c>
      <c r="J4093" t="s">
        <v>7887</v>
      </c>
      <c r="K4093" t="s">
        <v>30</v>
      </c>
      <c r="L4093" t="s">
        <v>38</v>
      </c>
    </row>
    <row r="4094" spans="1:12" x14ac:dyDescent="0.25">
      <c r="A4094" s="2">
        <v>147927310028</v>
      </c>
      <c r="B4094" t="s">
        <v>129</v>
      </c>
      <c r="C4094" t="s">
        <v>91</v>
      </c>
      <c r="D4094" t="s">
        <v>121</v>
      </c>
      <c r="E4094" t="str">
        <f t="shared" si="63"/>
        <v>14792731002874, 711 Beacon Hill Drive</v>
      </c>
      <c r="I4094" t="s">
        <v>81</v>
      </c>
      <c r="J4094" t="s">
        <v>7541</v>
      </c>
      <c r="K4094" t="s">
        <v>30</v>
      </c>
      <c r="L4094" t="s">
        <v>38</v>
      </c>
    </row>
    <row r="4095" spans="1:12" x14ac:dyDescent="0.25">
      <c r="A4095" s="2">
        <v>147927310028</v>
      </c>
      <c r="B4095" t="s">
        <v>127</v>
      </c>
      <c r="C4095" t="s">
        <v>91</v>
      </c>
      <c r="D4095" t="s">
        <v>121</v>
      </c>
      <c r="E4095" t="str">
        <f t="shared" si="63"/>
        <v>1479273100284, 711 Beacon Hill Drive</v>
      </c>
      <c r="I4095" t="s">
        <v>81</v>
      </c>
      <c r="J4095" t="s">
        <v>7541</v>
      </c>
      <c r="K4095" t="s">
        <v>30</v>
      </c>
      <c r="L4095" t="s">
        <v>38</v>
      </c>
    </row>
    <row r="4096" spans="1:12" x14ac:dyDescent="0.25">
      <c r="A4096" s="2">
        <v>147927310028</v>
      </c>
      <c r="B4096" t="s">
        <v>125</v>
      </c>
      <c r="C4096" t="s">
        <v>91</v>
      </c>
      <c r="D4096" t="s">
        <v>121</v>
      </c>
      <c r="E4096" t="str">
        <f t="shared" si="63"/>
        <v>14792731002849, 701 Beacon Hill Drive</v>
      </c>
      <c r="I4096" t="s">
        <v>81</v>
      </c>
      <c r="J4096" t="s">
        <v>7887</v>
      </c>
      <c r="K4096" t="s">
        <v>30</v>
      </c>
      <c r="L4096" t="s">
        <v>38</v>
      </c>
    </row>
    <row r="4097" spans="1:12" x14ac:dyDescent="0.25">
      <c r="A4097" s="2">
        <v>147927310028</v>
      </c>
      <c r="B4097" t="s">
        <v>124</v>
      </c>
      <c r="C4097" t="s">
        <v>91</v>
      </c>
      <c r="D4097" t="s">
        <v>121</v>
      </c>
      <c r="E4097" t="str">
        <f t="shared" si="63"/>
        <v>14792731002844, 701 Beacon Hill Drive</v>
      </c>
      <c r="I4097" t="s">
        <v>81</v>
      </c>
      <c r="J4097" t="s">
        <v>7887</v>
      </c>
      <c r="K4097" t="s">
        <v>30</v>
      </c>
      <c r="L4097" t="s">
        <v>38</v>
      </c>
    </row>
    <row r="4098" spans="1:12" x14ac:dyDescent="0.25">
      <c r="A4098" s="2">
        <v>147927310028</v>
      </c>
      <c r="B4098" t="s">
        <v>123</v>
      </c>
      <c r="C4098" t="s">
        <v>91</v>
      </c>
      <c r="D4098" t="s">
        <v>121</v>
      </c>
      <c r="E4098" t="str">
        <f t="shared" si="63"/>
        <v>1479273100288, 711 Beacon Hill Drive</v>
      </c>
      <c r="I4098" t="s">
        <v>81</v>
      </c>
      <c r="J4098" t="s">
        <v>7541</v>
      </c>
      <c r="K4098" t="s">
        <v>30</v>
      </c>
      <c r="L4098" t="s">
        <v>38</v>
      </c>
    </row>
    <row r="4099" spans="1:12" x14ac:dyDescent="0.25">
      <c r="A4099" s="2">
        <v>147927310028</v>
      </c>
      <c r="B4099" t="s">
        <v>122</v>
      </c>
      <c r="C4099" t="s">
        <v>91</v>
      </c>
      <c r="D4099" t="s">
        <v>121</v>
      </c>
      <c r="E4099" t="str">
        <f t="shared" si="63"/>
        <v>14792731002866, 711 Beacon Hill Drive</v>
      </c>
      <c r="I4099" t="s">
        <v>81</v>
      </c>
      <c r="J4099" t="s">
        <v>7541</v>
      </c>
      <c r="K4099" t="s">
        <v>30</v>
      </c>
      <c r="L4099" t="s">
        <v>38</v>
      </c>
    </row>
    <row r="4100" spans="1:12" x14ac:dyDescent="0.25">
      <c r="A4100" s="2">
        <v>147927310028</v>
      </c>
      <c r="B4100" t="s">
        <v>126</v>
      </c>
      <c r="C4100" t="s">
        <v>91</v>
      </c>
      <c r="D4100" t="s">
        <v>121</v>
      </c>
      <c r="E4100" t="str">
        <f t="shared" si="63"/>
        <v>1479273100281, 711 Beacon Hill Drive</v>
      </c>
      <c r="I4100" t="s">
        <v>81</v>
      </c>
      <c r="J4100" t="s">
        <v>7541</v>
      </c>
      <c r="K4100" t="s">
        <v>30</v>
      </c>
      <c r="L4100" t="s">
        <v>38</v>
      </c>
    </row>
    <row r="4101" spans="1:12" x14ac:dyDescent="0.25">
      <c r="A4101" s="2">
        <v>147927310028</v>
      </c>
      <c r="B4101" t="s">
        <v>141</v>
      </c>
      <c r="C4101" t="s">
        <v>91</v>
      </c>
      <c r="D4101" t="s">
        <v>121</v>
      </c>
      <c r="E4101" t="str">
        <f t="shared" si="63"/>
        <v>14792731002819, 701 Beacon Hill Drive</v>
      </c>
      <c r="I4101" t="s">
        <v>81</v>
      </c>
      <c r="J4101" t="s">
        <v>7887</v>
      </c>
      <c r="K4101" t="s">
        <v>30</v>
      </c>
      <c r="L4101" t="s">
        <v>38</v>
      </c>
    </row>
    <row r="4102" spans="1:12" x14ac:dyDescent="0.25">
      <c r="A4102" s="2">
        <v>147927310028</v>
      </c>
      <c r="B4102" t="s">
        <v>128</v>
      </c>
      <c r="C4102" t="s">
        <v>91</v>
      </c>
      <c r="D4102" t="s">
        <v>121</v>
      </c>
      <c r="E4102" t="str">
        <f t="shared" si="63"/>
        <v>1479273100286, 711 Beacon Hill Drive</v>
      </c>
      <c r="I4102" t="s">
        <v>81</v>
      </c>
      <c r="J4102" t="s">
        <v>7541</v>
      </c>
      <c r="K4102" t="s">
        <v>30</v>
      </c>
      <c r="L4102" t="s">
        <v>38</v>
      </c>
    </row>
    <row r="4103" spans="1:12" x14ac:dyDescent="0.25">
      <c r="A4103" s="2">
        <v>147927310028</v>
      </c>
      <c r="B4103" t="s">
        <v>139</v>
      </c>
      <c r="C4103" t="s">
        <v>91</v>
      </c>
      <c r="D4103" t="s">
        <v>121</v>
      </c>
      <c r="E4103" t="str">
        <f t="shared" si="63"/>
        <v>1479273100287, 701 Beacon Hill Drive</v>
      </c>
      <c r="I4103" t="s">
        <v>81</v>
      </c>
      <c r="J4103" t="s">
        <v>7887</v>
      </c>
      <c r="K4103" t="s">
        <v>30</v>
      </c>
      <c r="L4103" t="s">
        <v>38</v>
      </c>
    </row>
    <row r="4104" spans="1:12" x14ac:dyDescent="0.25">
      <c r="A4104" s="2">
        <v>147927310028</v>
      </c>
      <c r="B4104" t="s">
        <v>135</v>
      </c>
      <c r="C4104" t="s">
        <v>91</v>
      </c>
      <c r="D4104" t="s">
        <v>121</v>
      </c>
      <c r="E4104" t="str">
        <f t="shared" si="63"/>
        <v>14792731002846, 711 Beacon Hill Drive</v>
      </c>
      <c r="I4104" t="s">
        <v>81</v>
      </c>
      <c r="J4104" t="s">
        <v>7541</v>
      </c>
      <c r="K4104" t="s">
        <v>30</v>
      </c>
      <c r="L4104" t="s">
        <v>38</v>
      </c>
    </row>
    <row r="4105" spans="1:12" x14ac:dyDescent="0.25">
      <c r="A4105" s="2">
        <v>147927310028</v>
      </c>
      <c r="B4105" t="s">
        <v>137</v>
      </c>
      <c r="C4105" t="s">
        <v>91</v>
      </c>
      <c r="D4105" t="s">
        <v>121</v>
      </c>
      <c r="E4105" t="str">
        <f t="shared" si="63"/>
        <v>1479273100282, 701 Beacon Hill Drive</v>
      </c>
      <c r="I4105" t="s">
        <v>81</v>
      </c>
      <c r="J4105" t="s">
        <v>7887</v>
      </c>
      <c r="K4105" t="s">
        <v>30</v>
      </c>
      <c r="L4105" t="s">
        <v>38</v>
      </c>
    </row>
    <row r="4106" spans="1:12" x14ac:dyDescent="0.25">
      <c r="A4106" s="2">
        <v>147927310028</v>
      </c>
      <c r="B4106" t="s">
        <v>120</v>
      </c>
      <c r="C4106" t="s">
        <v>91</v>
      </c>
      <c r="D4106" t="s">
        <v>121</v>
      </c>
      <c r="E4106" t="str">
        <f t="shared" si="63"/>
        <v>14792731002822, 701 Beacon Hill Drive</v>
      </c>
      <c r="I4106" t="s">
        <v>81</v>
      </c>
      <c r="J4106" t="s">
        <v>7887</v>
      </c>
      <c r="K4106" t="s">
        <v>30</v>
      </c>
      <c r="L4106" t="s">
        <v>38</v>
      </c>
    </row>
    <row r="4107" spans="1:12" x14ac:dyDescent="0.25">
      <c r="A4107" s="2">
        <v>147927312100</v>
      </c>
      <c r="B4107" t="s">
        <v>116</v>
      </c>
      <c r="C4107" t="s">
        <v>91</v>
      </c>
      <c r="D4107" t="s">
        <v>115</v>
      </c>
      <c r="E4107" t="str">
        <f t="shared" si="63"/>
        <v>147927312100161B Dickens Drive</v>
      </c>
      <c r="I4107" t="s">
        <v>81</v>
      </c>
      <c r="J4107" t="s">
        <v>7888</v>
      </c>
      <c r="K4107" t="s">
        <v>6285</v>
      </c>
      <c r="L4107" t="s">
        <v>38</v>
      </c>
    </row>
    <row r="4108" spans="1:12" x14ac:dyDescent="0.25">
      <c r="A4108" s="2">
        <v>147927312100</v>
      </c>
      <c r="B4108" t="s">
        <v>118</v>
      </c>
      <c r="C4108" t="s">
        <v>91</v>
      </c>
      <c r="D4108" t="s">
        <v>115</v>
      </c>
      <c r="E4108" t="str">
        <f t="shared" si="63"/>
        <v>147927312100157D Dickens Drive</v>
      </c>
      <c r="I4108" t="s">
        <v>81</v>
      </c>
      <c r="J4108" t="s">
        <v>7888</v>
      </c>
      <c r="K4108" t="s">
        <v>6285</v>
      </c>
      <c r="L4108" t="s">
        <v>38</v>
      </c>
    </row>
    <row r="4109" spans="1:12" x14ac:dyDescent="0.25">
      <c r="A4109" s="2">
        <v>147927312100</v>
      </c>
      <c r="B4109" t="s">
        <v>114</v>
      </c>
      <c r="C4109" t="s">
        <v>91</v>
      </c>
      <c r="D4109" t="s">
        <v>115</v>
      </c>
      <c r="E4109" t="str">
        <f t="shared" ref="E4109:E4172" si="64">CONCATENATE(A4109,B4109)</f>
        <v>147927312100161D Dickens Drive</v>
      </c>
      <c r="I4109" t="s">
        <v>81</v>
      </c>
      <c r="J4109" t="s">
        <v>7888</v>
      </c>
      <c r="K4109" t="s">
        <v>6285</v>
      </c>
      <c r="L4109" t="s">
        <v>38</v>
      </c>
    </row>
    <row r="4110" spans="1:12" x14ac:dyDescent="0.25">
      <c r="A4110" s="2">
        <v>147927312100</v>
      </c>
      <c r="B4110" t="s">
        <v>119</v>
      </c>
      <c r="C4110" t="s">
        <v>91</v>
      </c>
      <c r="D4110" t="s">
        <v>115</v>
      </c>
      <c r="E4110" t="str">
        <f t="shared" si="64"/>
        <v>147927312100143C Dickens Drive</v>
      </c>
      <c r="I4110" t="s">
        <v>81</v>
      </c>
      <c r="J4110" t="s">
        <v>7888</v>
      </c>
      <c r="K4110" t="s">
        <v>6285</v>
      </c>
      <c r="L4110" t="s">
        <v>38</v>
      </c>
    </row>
    <row r="4111" spans="1:12" x14ac:dyDescent="0.25">
      <c r="A4111" s="2">
        <v>147927312100</v>
      </c>
      <c r="B4111" t="s">
        <v>117</v>
      </c>
      <c r="C4111" t="s">
        <v>91</v>
      </c>
      <c r="D4111" t="s">
        <v>115</v>
      </c>
      <c r="E4111" t="str">
        <f t="shared" si="64"/>
        <v>147927312100161A Dickens Drive</v>
      </c>
      <c r="I4111" t="s">
        <v>81</v>
      </c>
      <c r="J4111" t="s">
        <v>7888</v>
      </c>
      <c r="K4111" t="s">
        <v>6285</v>
      </c>
      <c r="L4111" t="s">
        <v>38</v>
      </c>
    </row>
    <row r="4112" spans="1:12" x14ac:dyDescent="0.25">
      <c r="A4112" s="2">
        <v>147927312110</v>
      </c>
      <c r="B4112" t="s">
        <v>5709</v>
      </c>
      <c r="C4112" t="s">
        <v>91</v>
      </c>
      <c r="D4112" t="s">
        <v>6278</v>
      </c>
      <c r="E4112" t="str">
        <f t="shared" si="64"/>
        <v>14792731211051, 400 Silin Forest Road</v>
      </c>
      <c r="I4112" t="s">
        <v>81</v>
      </c>
      <c r="J4112" t="s">
        <v>7889</v>
      </c>
      <c r="K4112" t="s">
        <v>6285</v>
      </c>
      <c r="L4112" t="s">
        <v>38</v>
      </c>
    </row>
    <row r="4113" spans="1:12" x14ac:dyDescent="0.25">
      <c r="A4113" s="2">
        <v>147927312110</v>
      </c>
      <c r="B4113" t="s">
        <v>5710</v>
      </c>
      <c r="C4113" t="s">
        <v>91</v>
      </c>
      <c r="D4113" t="s">
        <v>6278</v>
      </c>
      <c r="E4113" t="str">
        <f t="shared" si="64"/>
        <v>14792731211028, 400 Silin Forest Road</v>
      </c>
      <c r="I4113" t="s">
        <v>81</v>
      </c>
      <c r="J4113" t="s">
        <v>7889</v>
      </c>
      <c r="K4113" t="s">
        <v>6285</v>
      </c>
      <c r="L4113" t="s">
        <v>38</v>
      </c>
    </row>
    <row r="4114" spans="1:12" x14ac:dyDescent="0.25">
      <c r="A4114" s="2">
        <v>147927312589</v>
      </c>
      <c r="B4114" t="s">
        <v>113</v>
      </c>
      <c r="C4114" t="s">
        <v>91</v>
      </c>
      <c r="D4114" t="s">
        <v>112</v>
      </c>
      <c r="E4114" t="str">
        <f t="shared" si="64"/>
        <v>147927312589102, 2 Centennial Drive</v>
      </c>
      <c r="I4114" t="s">
        <v>81</v>
      </c>
      <c r="J4114" t="s">
        <v>7890</v>
      </c>
      <c r="K4114" t="s">
        <v>6285</v>
      </c>
      <c r="L4114" t="s">
        <v>38</v>
      </c>
    </row>
    <row r="4115" spans="1:12" x14ac:dyDescent="0.25">
      <c r="A4115" s="2">
        <v>147927312589</v>
      </c>
      <c r="B4115" t="s">
        <v>5711</v>
      </c>
      <c r="C4115" t="s">
        <v>91</v>
      </c>
      <c r="D4115" t="s">
        <v>112</v>
      </c>
      <c r="E4115" t="str">
        <f t="shared" si="64"/>
        <v>147927312589101, 2 Centennial Drive</v>
      </c>
      <c r="I4115" t="s">
        <v>81</v>
      </c>
      <c r="J4115" t="s">
        <v>7890</v>
      </c>
      <c r="K4115" t="s">
        <v>6285</v>
      </c>
      <c r="L4115" t="s">
        <v>38</v>
      </c>
    </row>
    <row r="4116" spans="1:12" x14ac:dyDescent="0.25">
      <c r="A4116" s="2">
        <v>147927312589</v>
      </c>
      <c r="B4116" t="s">
        <v>111</v>
      </c>
      <c r="C4116" t="s">
        <v>91</v>
      </c>
      <c r="D4116" t="s">
        <v>112</v>
      </c>
      <c r="E4116" t="str">
        <f t="shared" si="64"/>
        <v>147927312589201, 2 Centennial Drive</v>
      </c>
      <c r="I4116" t="s">
        <v>81</v>
      </c>
      <c r="J4116" t="s">
        <v>7890</v>
      </c>
      <c r="K4116" t="s">
        <v>6285</v>
      </c>
      <c r="L4116" t="s">
        <v>38</v>
      </c>
    </row>
    <row r="4117" spans="1:12" x14ac:dyDescent="0.25">
      <c r="A4117" s="2">
        <v>147927312590</v>
      </c>
      <c r="B4117" t="s">
        <v>110</v>
      </c>
      <c r="C4117" t="s">
        <v>91</v>
      </c>
      <c r="D4117" t="s">
        <v>109</v>
      </c>
      <c r="E4117" t="str">
        <f t="shared" si="64"/>
        <v>1479273125905A Centennial Drive</v>
      </c>
      <c r="I4117" t="s">
        <v>81</v>
      </c>
      <c r="J4117" t="s">
        <v>7891</v>
      </c>
      <c r="K4117" t="s">
        <v>30</v>
      </c>
      <c r="L4117" t="s">
        <v>38</v>
      </c>
    </row>
    <row r="4118" spans="1:12" x14ac:dyDescent="0.25">
      <c r="A4118" s="2">
        <v>147927312590</v>
      </c>
      <c r="B4118" t="s">
        <v>5712</v>
      </c>
      <c r="C4118" t="s">
        <v>91</v>
      </c>
      <c r="D4118" t="s">
        <v>109</v>
      </c>
      <c r="E4118" t="str">
        <f t="shared" si="64"/>
        <v>1479273125905B Centennial Drive</v>
      </c>
      <c r="I4118" t="s">
        <v>81</v>
      </c>
      <c r="J4118" t="s">
        <v>7891</v>
      </c>
      <c r="K4118" t="s">
        <v>30</v>
      </c>
      <c r="L4118" t="s">
        <v>38</v>
      </c>
    </row>
    <row r="4119" spans="1:12" x14ac:dyDescent="0.25">
      <c r="A4119" s="2">
        <v>147927312590</v>
      </c>
      <c r="B4119" t="s">
        <v>108</v>
      </c>
      <c r="C4119" t="s">
        <v>91</v>
      </c>
      <c r="D4119" t="s">
        <v>109</v>
      </c>
      <c r="E4119" t="str">
        <f t="shared" si="64"/>
        <v>1479273125907A Centennial Drive</v>
      </c>
      <c r="I4119" t="s">
        <v>81</v>
      </c>
      <c r="J4119" t="s">
        <v>7891</v>
      </c>
      <c r="K4119" t="s">
        <v>30</v>
      </c>
      <c r="L4119" t="s">
        <v>38</v>
      </c>
    </row>
    <row r="4120" spans="1:12" x14ac:dyDescent="0.25">
      <c r="A4120" s="2">
        <v>147927312591</v>
      </c>
      <c r="B4120" t="s">
        <v>106</v>
      </c>
      <c r="C4120" t="s">
        <v>91</v>
      </c>
      <c r="D4120" t="s">
        <v>102</v>
      </c>
      <c r="E4120" t="str">
        <f t="shared" si="64"/>
        <v>14792731259176, 711 Beacon Hill Drive</v>
      </c>
      <c r="I4120" t="s">
        <v>81</v>
      </c>
      <c r="J4120" t="s">
        <v>7541</v>
      </c>
      <c r="K4120" t="s">
        <v>30</v>
      </c>
      <c r="L4120" t="s">
        <v>38</v>
      </c>
    </row>
    <row r="4121" spans="1:12" x14ac:dyDescent="0.25">
      <c r="A4121" s="2">
        <v>147927312591</v>
      </c>
      <c r="B4121" t="s">
        <v>105</v>
      </c>
      <c r="C4121" t="s">
        <v>91</v>
      </c>
      <c r="D4121" t="s">
        <v>102</v>
      </c>
      <c r="E4121" t="str">
        <f t="shared" si="64"/>
        <v>14792731259172, 711 Beacon Hill Drive</v>
      </c>
      <c r="I4121" t="s">
        <v>81</v>
      </c>
      <c r="J4121" t="s">
        <v>7541</v>
      </c>
      <c r="K4121" t="s">
        <v>30</v>
      </c>
      <c r="L4121" t="s">
        <v>38</v>
      </c>
    </row>
    <row r="4122" spans="1:12" x14ac:dyDescent="0.25">
      <c r="A4122" s="2">
        <v>147927312591</v>
      </c>
      <c r="B4122" t="s">
        <v>104</v>
      </c>
      <c r="C4122" t="s">
        <v>91</v>
      </c>
      <c r="D4122" t="s">
        <v>102</v>
      </c>
      <c r="E4122" t="str">
        <f t="shared" si="64"/>
        <v>14792731259148, 711 Beacon Hill Drive</v>
      </c>
      <c r="I4122" t="s">
        <v>81</v>
      </c>
      <c r="J4122" t="s">
        <v>7541</v>
      </c>
      <c r="K4122" t="s">
        <v>30</v>
      </c>
      <c r="L4122" t="s">
        <v>38</v>
      </c>
    </row>
    <row r="4123" spans="1:12" x14ac:dyDescent="0.25">
      <c r="A4123" s="2">
        <v>147927312591</v>
      </c>
      <c r="B4123" t="s">
        <v>103</v>
      </c>
      <c r="C4123" t="s">
        <v>91</v>
      </c>
      <c r="D4123" t="s">
        <v>102</v>
      </c>
      <c r="E4123" t="str">
        <f t="shared" si="64"/>
        <v>14792731259118, 711 Beacon Hill Drive</v>
      </c>
      <c r="I4123" t="s">
        <v>81</v>
      </c>
      <c r="J4123" t="s">
        <v>7541</v>
      </c>
      <c r="K4123" t="s">
        <v>30</v>
      </c>
      <c r="L4123" t="s">
        <v>38</v>
      </c>
    </row>
    <row r="4124" spans="1:12" x14ac:dyDescent="0.25">
      <c r="A4124" s="2">
        <v>147927312591</v>
      </c>
      <c r="B4124" t="s">
        <v>101</v>
      </c>
      <c r="C4124" t="s">
        <v>91</v>
      </c>
      <c r="D4124" t="s">
        <v>102</v>
      </c>
      <c r="E4124" t="str">
        <f t="shared" si="64"/>
        <v>14792731259167, 711 Beacon Hill Drive</v>
      </c>
      <c r="I4124" t="s">
        <v>81</v>
      </c>
      <c r="J4124" t="s">
        <v>7541</v>
      </c>
      <c r="K4124" t="s">
        <v>30</v>
      </c>
      <c r="L4124" t="s">
        <v>38</v>
      </c>
    </row>
    <row r="4125" spans="1:12" x14ac:dyDescent="0.25">
      <c r="A4125" s="2">
        <v>147927312591</v>
      </c>
      <c r="B4125" t="s">
        <v>107</v>
      </c>
      <c r="C4125" t="s">
        <v>91</v>
      </c>
      <c r="D4125" t="s">
        <v>102</v>
      </c>
      <c r="E4125" t="str">
        <f t="shared" si="64"/>
        <v>14792731259147, 711 Beacon Hill Drive</v>
      </c>
      <c r="I4125" t="s">
        <v>81</v>
      </c>
      <c r="J4125" t="s">
        <v>7541</v>
      </c>
      <c r="K4125" t="s">
        <v>30</v>
      </c>
      <c r="L4125" t="s">
        <v>38</v>
      </c>
    </row>
    <row r="4126" spans="1:12" x14ac:dyDescent="0.25">
      <c r="A4126" s="2">
        <v>147927312597</v>
      </c>
      <c r="B4126" t="s">
        <v>100</v>
      </c>
      <c r="C4126" t="s">
        <v>91</v>
      </c>
      <c r="D4126" t="s">
        <v>97</v>
      </c>
      <c r="E4126" t="str">
        <f t="shared" si="64"/>
        <v>14792731259717, 701 Beacon Hill Drive</v>
      </c>
      <c r="I4126" t="s">
        <v>81</v>
      </c>
      <c r="J4126" t="s">
        <v>7887</v>
      </c>
      <c r="K4126" t="s">
        <v>30</v>
      </c>
      <c r="L4126" t="s">
        <v>38</v>
      </c>
    </row>
    <row r="4127" spans="1:12" x14ac:dyDescent="0.25">
      <c r="A4127" s="2">
        <v>147927312597</v>
      </c>
      <c r="B4127" t="s">
        <v>99</v>
      </c>
      <c r="C4127" t="s">
        <v>91</v>
      </c>
      <c r="D4127" t="s">
        <v>97</v>
      </c>
      <c r="E4127" t="str">
        <f t="shared" si="64"/>
        <v>14792731259714, 701 Beacon Hill Drive</v>
      </c>
      <c r="I4127" t="s">
        <v>81</v>
      </c>
      <c r="J4127" t="s">
        <v>7887</v>
      </c>
      <c r="K4127" t="s">
        <v>30</v>
      </c>
      <c r="L4127" t="s">
        <v>38</v>
      </c>
    </row>
    <row r="4128" spans="1:12" x14ac:dyDescent="0.25">
      <c r="A4128" s="2">
        <v>147927312597</v>
      </c>
      <c r="B4128" t="s">
        <v>98</v>
      </c>
      <c r="C4128" t="s">
        <v>91</v>
      </c>
      <c r="D4128" t="s">
        <v>97</v>
      </c>
      <c r="E4128" t="str">
        <f t="shared" si="64"/>
        <v>14792731259731, 701 Beacon Hill Drive</v>
      </c>
      <c r="I4128" t="s">
        <v>81</v>
      </c>
      <c r="J4128" t="s">
        <v>7887</v>
      </c>
      <c r="K4128" t="s">
        <v>30</v>
      </c>
      <c r="L4128" t="s">
        <v>38</v>
      </c>
    </row>
    <row r="4129" spans="1:12" x14ac:dyDescent="0.25">
      <c r="A4129" s="2">
        <v>147927312597</v>
      </c>
      <c r="B4129" t="s">
        <v>96</v>
      </c>
      <c r="C4129" t="s">
        <v>91</v>
      </c>
      <c r="D4129" t="s">
        <v>97</v>
      </c>
      <c r="E4129" t="str">
        <f t="shared" si="64"/>
        <v>14792731259724, 701 Beacon Hill Drive</v>
      </c>
      <c r="I4129" t="s">
        <v>81</v>
      </c>
      <c r="J4129" t="s">
        <v>7887</v>
      </c>
      <c r="K4129" t="s">
        <v>30</v>
      </c>
      <c r="L4129" t="s">
        <v>38</v>
      </c>
    </row>
    <row r="4130" spans="1:12" x14ac:dyDescent="0.25">
      <c r="A4130" s="2">
        <v>147927312697</v>
      </c>
      <c r="B4130" t="s">
        <v>5713</v>
      </c>
      <c r="C4130" t="s">
        <v>91</v>
      </c>
      <c r="D4130" t="s">
        <v>95</v>
      </c>
      <c r="E4130" t="str">
        <f t="shared" si="64"/>
        <v>147927312697166 McConachie Crescent</v>
      </c>
      <c r="I4130" t="s">
        <v>81</v>
      </c>
      <c r="J4130" t="s">
        <v>7892</v>
      </c>
      <c r="K4130" t="s">
        <v>6285</v>
      </c>
      <c r="L4130" t="s">
        <v>38</v>
      </c>
    </row>
    <row r="4131" spans="1:12" x14ac:dyDescent="0.25">
      <c r="A4131" s="2">
        <v>147927312697</v>
      </c>
      <c r="B4131" t="s">
        <v>94</v>
      </c>
      <c r="C4131" t="s">
        <v>91</v>
      </c>
      <c r="D4131" t="s">
        <v>95</v>
      </c>
      <c r="E4131" t="str">
        <f t="shared" si="64"/>
        <v>147927312697102 McConachie Crescent</v>
      </c>
      <c r="I4131" t="s">
        <v>81</v>
      </c>
      <c r="J4131" t="s">
        <v>7893</v>
      </c>
      <c r="K4131" t="s">
        <v>6285</v>
      </c>
      <c r="L4131" t="s">
        <v>38</v>
      </c>
    </row>
    <row r="4132" spans="1:12" x14ac:dyDescent="0.25">
      <c r="A4132" s="2">
        <v>147927312697</v>
      </c>
      <c r="B4132" t="s">
        <v>5714</v>
      </c>
      <c r="C4132" t="s">
        <v>91</v>
      </c>
      <c r="D4132" t="s">
        <v>95</v>
      </c>
      <c r="E4132" t="str">
        <f t="shared" si="64"/>
        <v>147927312697254 Kennedy Crescent</v>
      </c>
      <c r="I4132" t="s">
        <v>81</v>
      </c>
      <c r="J4132" t="s">
        <v>7894</v>
      </c>
      <c r="K4132" t="s">
        <v>6285</v>
      </c>
      <c r="L4132" t="s">
        <v>38</v>
      </c>
    </row>
    <row r="4133" spans="1:12" x14ac:dyDescent="0.25">
      <c r="A4133" s="2">
        <v>147927312697</v>
      </c>
      <c r="B4133" t="s">
        <v>5715</v>
      </c>
      <c r="C4133" t="s">
        <v>91</v>
      </c>
      <c r="D4133" t="s">
        <v>95</v>
      </c>
      <c r="E4133" t="str">
        <f t="shared" si="64"/>
        <v>147927312697153 Athabasca Crescent</v>
      </c>
      <c r="I4133" t="s">
        <v>81</v>
      </c>
      <c r="J4133" t="s">
        <v>7895</v>
      </c>
      <c r="K4133" t="s">
        <v>6285</v>
      </c>
      <c r="L4133" t="s">
        <v>38</v>
      </c>
    </row>
    <row r="4134" spans="1:12" x14ac:dyDescent="0.25">
      <c r="A4134" s="2">
        <v>147927312697</v>
      </c>
      <c r="B4134" t="s">
        <v>5716</v>
      </c>
      <c r="C4134" t="s">
        <v>91</v>
      </c>
      <c r="D4134" t="s">
        <v>95</v>
      </c>
      <c r="E4134" t="str">
        <f t="shared" si="64"/>
        <v>147927312697127 Athabasca Crescent</v>
      </c>
      <c r="I4134" t="s">
        <v>81</v>
      </c>
      <c r="J4134" t="s">
        <v>7896</v>
      </c>
      <c r="K4134" t="s">
        <v>6285</v>
      </c>
      <c r="L4134" t="s">
        <v>38</v>
      </c>
    </row>
    <row r="4135" spans="1:12" x14ac:dyDescent="0.25">
      <c r="A4135" s="2">
        <v>147927312697</v>
      </c>
      <c r="B4135" t="s">
        <v>5717</v>
      </c>
      <c r="C4135" t="s">
        <v>91</v>
      </c>
      <c r="D4135" t="s">
        <v>95</v>
      </c>
      <c r="E4135" t="str">
        <f t="shared" si="64"/>
        <v>14792731269710, 711 Beacon Hill Drive</v>
      </c>
      <c r="I4135" t="s">
        <v>81</v>
      </c>
      <c r="J4135" t="s">
        <v>7541</v>
      </c>
      <c r="K4135" t="s">
        <v>6285</v>
      </c>
      <c r="L4135" t="s">
        <v>38</v>
      </c>
    </row>
    <row r="4136" spans="1:12" x14ac:dyDescent="0.25">
      <c r="A4136" s="2">
        <v>147927552293</v>
      </c>
      <c r="B4136" t="s">
        <v>92</v>
      </c>
      <c r="C4136" t="s">
        <v>91</v>
      </c>
      <c r="D4136" t="s">
        <v>93</v>
      </c>
      <c r="E4136" t="str">
        <f t="shared" si="64"/>
        <v>14792755229310006 Fraser Avenue</v>
      </c>
      <c r="I4136" t="s">
        <v>81</v>
      </c>
      <c r="J4136" t="s">
        <v>7897</v>
      </c>
      <c r="K4136" t="s">
        <v>30</v>
      </c>
      <c r="L4136" t="s">
        <v>32</v>
      </c>
    </row>
    <row r="4137" spans="1:12" x14ac:dyDescent="0.25">
      <c r="A4137" s="2">
        <v>140927552336</v>
      </c>
      <c r="B4137" t="s">
        <v>89</v>
      </c>
      <c r="C4137" t="s">
        <v>91</v>
      </c>
      <c r="D4137" t="s">
        <v>90</v>
      </c>
      <c r="E4137" t="str">
        <f t="shared" si="64"/>
        <v>140927552336Christina Drive</v>
      </c>
      <c r="I4137" t="s">
        <v>88</v>
      </c>
      <c r="J4137" t="s">
        <v>7882</v>
      </c>
      <c r="K4137" t="s">
        <v>30</v>
      </c>
      <c r="L4137" t="s">
        <v>32</v>
      </c>
    </row>
    <row r="4138" spans="1:12" x14ac:dyDescent="0.25">
      <c r="A4138" s="2">
        <v>143927512067</v>
      </c>
      <c r="B4138" t="s">
        <v>86</v>
      </c>
      <c r="C4138" t="s">
        <v>84</v>
      </c>
      <c r="D4138" t="s">
        <v>87</v>
      </c>
      <c r="E4138" t="str">
        <f t="shared" si="64"/>
        <v>143927512067McDonald Street</v>
      </c>
      <c r="I4138" t="s">
        <v>85</v>
      </c>
      <c r="J4138" t="s">
        <v>7884</v>
      </c>
      <c r="K4138" t="s">
        <v>30</v>
      </c>
      <c r="L4138" t="s">
        <v>27</v>
      </c>
    </row>
    <row r="4139" spans="1:12" x14ac:dyDescent="0.25">
      <c r="A4139" s="2">
        <v>147927512116</v>
      </c>
      <c r="B4139" t="s">
        <v>82</v>
      </c>
      <c r="C4139" t="s">
        <v>84</v>
      </c>
      <c r="D4139" t="s">
        <v>83</v>
      </c>
      <c r="E4139" t="str">
        <f t="shared" si="64"/>
        <v>14792751211610116 Fraser Avenue</v>
      </c>
      <c r="I4139" t="s">
        <v>81</v>
      </c>
      <c r="J4139" t="s">
        <v>7898</v>
      </c>
      <c r="K4139" t="s">
        <v>6285</v>
      </c>
      <c r="L4139" t="s">
        <v>27</v>
      </c>
    </row>
    <row r="4140" spans="1:12" x14ac:dyDescent="0.25">
      <c r="A4140" s="2">
        <v>247627556055</v>
      </c>
      <c r="B4140" t="s">
        <v>5718</v>
      </c>
      <c r="C4140" t="s">
        <v>75</v>
      </c>
      <c r="D4140" t="s">
        <v>80</v>
      </c>
      <c r="E4140" t="str">
        <f t="shared" si="64"/>
        <v>247627556055126 Lansdowne Street</v>
      </c>
      <c r="I4140" t="s">
        <v>79</v>
      </c>
      <c r="J4140" t="s">
        <v>7899</v>
      </c>
      <c r="K4140" t="s">
        <v>30</v>
      </c>
      <c r="L4140" t="s">
        <v>32</v>
      </c>
    </row>
    <row r="4141" spans="1:12" x14ac:dyDescent="0.25">
      <c r="A4141" s="2">
        <v>242127550146</v>
      </c>
      <c r="B4141" t="s">
        <v>76</v>
      </c>
      <c r="C4141" t="s">
        <v>75</v>
      </c>
      <c r="D4141" t="s">
        <v>78</v>
      </c>
      <c r="E4141" t="str">
        <f t="shared" si="64"/>
        <v>242127550146627 - 27 Street</v>
      </c>
      <c r="I4141" t="s">
        <v>73</v>
      </c>
      <c r="J4141" t="s">
        <v>7900</v>
      </c>
      <c r="K4141" t="s">
        <v>30</v>
      </c>
      <c r="L4141" t="s">
        <v>32</v>
      </c>
    </row>
    <row r="4142" spans="1:12" x14ac:dyDescent="0.25">
      <c r="A4142" s="2">
        <v>242127556084</v>
      </c>
      <c r="B4142" t="s">
        <v>76</v>
      </c>
      <c r="C4142" t="s">
        <v>75</v>
      </c>
      <c r="D4142" t="s">
        <v>77</v>
      </c>
      <c r="E4142" t="str">
        <f t="shared" si="64"/>
        <v>242127556084627 - 27 Street</v>
      </c>
      <c r="I4142" t="s">
        <v>73</v>
      </c>
      <c r="J4142" t="s">
        <v>7900</v>
      </c>
      <c r="K4142" t="s">
        <v>30</v>
      </c>
      <c r="L4142" t="s">
        <v>32</v>
      </c>
    </row>
    <row r="4143" spans="1:12" x14ac:dyDescent="0.25">
      <c r="A4143" s="2">
        <v>242127516017</v>
      </c>
      <c r="B4143" t="s">
        <v>74</v>
      </c>
      <c r="C4143" t="s">
        <v>75</v>
      </c>
      <c r="D4143" t="s">
        <v>1417</v>
      </c>
      <c r="E4143" t="str">
        <f t="shared" si="64"/>
        <v>242127516017660 - 28 Street</v>
      </c>
      <c r="I4143" t="s">
        <v>73</v>
      </c>
      <c r="J4143" t="s">
        <v>7900</v>
      </c>
      <c r="K4143" t="s">
        <v>6285</v>
      </c>
      <c r="L4143" t="s">
        <v>27</v>
      </c>
    </row>
    <row r="4144" spans="1:12" x14ac:dyDescent="0.25">
      <c r="A4144" s="2">
        <v>297027226022</v>
      </c>
      <c r="B4144" t="s">
        <v>71</v>
      </c>
      <c r="C4144" t="s">
        <v>70</v>
      </c>
      <c r="D4144" t="s">
        <v>72</v>
      </c>
      <c r="E4144" t="str">
        <f t="shared" si="64"/>
        <v>297027226022202 - 2 Street</v>
      </c>
      <c r="I4144" t="s">
        <v>67</v>
      </c>
      <c r="J4144" t="s">
        <v>7223</v>
      </c>
      <c r="K4144" t="s">
        <v>30</v>
      </c>
      <c r="L4144" t="s">
        <v>38</v>
      </c>
    </row>
    <row r="4145" spans="1:12" x14ac:dyDescent="0.25">
      <c r="A4145" s="2">
        <v>297027556057</v>
      </c>
      <c r="B4145" t="s">
        <v>68</v>
      </c>
      <c r="C4145" t="s">
        <v>70</v>
      </c>
      <c r="D4145" t="s">
        <v>69</v>
      </c>
      <c r="E4145" t="str">
        <f t="shared" si="64"/>
        <v>297027556057638 - 1 Street N</v>
      </c>
      <c r="I4145" t="s">
        <v>67</v>
      </c>
      <c r="J4145" t="s">
        <v>7223</v>
      </c>
      <c r="K4145" t="s">
        <v>30</v>
      </c>
      <c r="L4145" t="s">
        <v>32</v>
      </c>
    </row>
    <row r="4146" spans="1:12" x14ac:dyDescent="0.25">
      <c r="A4146" s="2">
        <v>888888880065</v>
      </c>
      <c r="B4146" t="s">
        <v>5719</v>
      </c>
      <c r="C4146" t="s">
        <v>5720</v>
      </c>
      <c r="D4146" t="s">
        <v>6279</v>
      </c>
      <c r="E4146" t="str">
        <f t="shared" si="64"/>
        <v>888888880065101 centennial drive</v>
      </c>
      <c r="I4146" t="s">
        <v>272</v>
      </c>
      <c r="J4146" t="s">
        <v>7901</v>
      </c>
      <c r="K4146" t="s">
        <v>6285</v>
      </c>
      <c r="L4146" t="s">
        <v>12</v>
      </c>
    </row>
    <row r="4147" spans="1:12" x14ac:dyDescent="0.25">
      <c r="A4147" s="2">
        <v>225727556116</v>
      </c>
      <c r="B4147" t="s">
        <v>65</v>
      </c>
      <c r="C4147" t="s">
        <v>28</v>
      </c>
      <c r="D4147" t="s">
        <v>66</v>
      </c>
      <c r="E4147" t="str">
        <f t="shared" si="64"/>
        <v>225727556116220 Barstow Street</v>
      </c>
      <c r="I4147" t="s">
        <v>64</v>
      </c>
      <c r="J4147" t="s">
        <v>7902</v>
      </c>
      <c r="K4147" t="s">
        <v>30</v>
      </c>
      <c r="L4147" t="s">
        <v>32</v>
      </c>
    </row>
    <row r="4148" spans="1:12" x14ac:dyDescent="0.25">
      <c r="A4148" s="2">
        <v>284827556014</v>
      </c>
      <c r="B4148" t="s">
        <v>62</v>
      </c>
      <c r="C4148" t="s">
        <v>28</v>
      </c>
      <c r="D4148" t="s">
        <v>63</v>
      </c>
      <c r="E4148" t="str">
        <f t="shared" si="64"/>
        <v>284827556014230 Waddy Lane</v>
      </c>
      <c r="I4148" t="s">
        <v>24</v>
      </c>
      <c r="J4148" t="s">
        <v>7903</v>
      </c>
      <c r="K4148" t="s">
        <v>30</v>
      </c>
      <c r="L4148" t="s">
        <v>32</v>
      </c>
    </row>
    <row r="4149" spans="1:12" x14ac:dyDescent="0.25">
      <c r="A4149" s="2">
        <v>243727556091</v>
      </c>
      <c r="B4149" t="s">
        <v>60</v>
      </c>
      <c r="C4149" t="s">
        <v>28</v>
      </c>
      <c r="D4149" t="s">
        <v>61</v>
      </c>
      <c r="E4149" t="str">
        <f t="shared" si="64"/>
        <v>243727556091255 - 7 Avenue</v>
      </c>
      <c r="I4149" t="s">
        <v>59</v>
      </c>
      <c r="J4149" t="s">
        <v>7904</v>
      </c>
      <c r="K4149" t="s">
        <v>30</v>
      </c>
      <c r="L4149" t="s">
        <v>32</v>
      </c>
    </row>
    <row r="4150" spans="1:12" x14ac:dyDescent="0.25">
      <c r="A4150" s="2">
        <v>278027556071</v>
      </c>
      <c r="B4150" t="s">
        <v>57</v>
      </c>
      <c r="C4150" t="s">
        <v>28</v>
      </c>
      <c r="D4150" t="s">
        <v>58</v>
      </c>
      <c r="E4150" t="str">
        <f t="shared" si="64"/>
        <v>278027556071119 - 2 Ave East  Units  1 - 6</v>
      </c>
      <c r="I4150" t="s">
        <v>56</v>
      </c>
      <c r="J4150" t="s">
        <v>7905</v>
      </c>
      <c r="K4150" t="s">
        <v>30</v>
      </c>
      <c r="L4150" t="s">
        <v>32</v>
      </c>
    </row>
    <row r="4151" spans="1:12" x14ac:dyDescent="0.25">
      <c r="A4151" s="2">
        <v>284827316101</v>
      </c>
      <c r="B4151" t="s">
        <v>55</v>
      </c>
      <c r="C4151" t="s">
        <v>28</v>
      </c>
      <c r="D4151" t="s">
        <v>50</v>
      </c>
      <c r="E4151" t="str">
        <f t="shared" si="64"/>
        <v>284827316101113 Maplewood Drive</v>
      </c>
      <c r="I4151" t="s">
        <v>24</v>
      </c>
      <c r="J4151" t="s">
        <v>7906</v>
      </c>
      <c r="K4151" t="s">
        <v>30</v>
      </c>
      <c r="L4151" t="s">
        <v>38</v>
      </c>
    </row>
    <row r="4152" spans="1:12" x14ac:dyDescent="0.25">
      <c r="A4152" s="2">
        <v>284827316101</v>
      </c>
      <c r="B4152" t="s">
        <v>54</v>
      </c>
      <c r="C4152" t="s">
        <v>28</v>
      </c>
      <c r="D4152" t="s">
        <v>50</v>
      </c>
      <c r="E4152" t="str">
        <f t="shared" si="64"/>
        <v>284827316101117 Maplewood Drive</v>
      </c>
      <c r="I4152" t="s">
        <v>24</v>
      </c>
      <c r="J4152" t="s">
        <v>7906</v>
      </c>
      <c r="K4152" t="s">
        <v>30</v>
      </c>
      <c r="L4152" t="s">
        <v>38</v>
      </c>
    </row>
    <row r="4153" spans="1:12" x14ac:dyDescent="0.25">
      <c r="A4153" s="2">
        <v>284827316101</v>
      </c>
      <c r="B4153" t="s">
        <v>53</v>
      </c>
      <c r="C4153" t="s">
        <v>28</v>
      </c>
      <c r="D4153" t="s">
        <v>50</v>
      </c>
      <c r="E4153" t="str">
        <f t="shared" si="64"/>
        <v>284827316101125 Maplewood Drive</v>
      </c>
      <c r="I4153" t="s">
        <v>24</v>
      </c>
      <c r="J4153" t="s">
        <v>7906</v>
      </c>
      <c r="K4153" t="s">
        <v>30</v>
      </c>
      <c r="L4153" t="s">
        <v>38</v>
      </c>
    </row>
    <row r="4154" spans="1:12" x14ac:dyDescent="0.25">
      <c r="A4154" s="2">
        <v>284827316101</v>
      </c>
      <c r="B4154" t="s">
        <v>52</v>
      </c>
      <c r="C4154" t="s">
        <v>28</v>
      </c>
      <c r="D4154" t="s">
        <v>50</v>
      </c>
      <c r="E4154" t="str">
        <f t="shared" si="64"/>
        <v>284827316101129 Maplewood Drive</v>
      </c>
      <c r="I4154" t="s">
        <v>24</v>
      </c>
      <c r="J4154" t="s">
        <v>7906</v>
      </c>
      <c r="K4154" t="s">
        <v>30</v>
      </c>
      <c r="L4154" t="s">
        <v>38</v>
      </c>
    </row>
    <row r="4155" spans="1:12" x14ac:dyDescent="0.25">
      <c r="A4155" s="2">
        <v>284827316101</v>
      </c>
      <c r="B4155" t="s">
        <v>51</v>
      </c>
      <c r="C4155" t="s">
        <v>28</v>
      </c>
      <c r="D4155" t="s">
        <v>50</v>
      </c>
      <c r="E4155" t="str">
        <f t="shared" si="64"/>
        <v>284827316101109 Maplewood Drive</v>
      </c>
      <c r="I4155" t="s">
        <v>24</v>
      </c>
      <c r="J4155" t="s">
        <v>7906</v>
      </c>
      <c r="K4155" t="s">
        <v>30</v>
      </c>
      <c r="L4155" t="s">
        <v>38</v>
      </c>
    </row>
    <row r="4156" spans="1:12" x14ac:dyDescent="0.25">
      <c r="A4156" s="2">
        <v>284827316101</v>
      </c>
      <c r="B4156" t="s">
        <v>49</v>
      </c>
      <c r="C4156" t="s">
        <v>28</v>
      </c>
      <c r="D4156" t="s">
        <v>50</v>
      </c>
      <c r="E4156" t="str">
        <f t="shared" si="64"/>
        <v>284827316101121 Maplewood Drive</v>
      </c>
      <c r="I4156" t="s">
        <v>24</v>
      </c>
      <c r="J4156" t="s">
        <v>7906</v>
      </c>
      <c r="K4156" t="s">
        <v>30</v>
      </c>
      <c r="L4156" t="s">
        <v>38</v>
      </c>
    </row>
    <row r="4157" spans="1:12" x14ac:dyDescent="0.25">
      <c r="A4157" s="2">
        <v>284827226052</v>
      </c>
      <c r="B4157" t="s">
        <v>47</v>
      </c>
      <c r="C4157" t="s">
        <v>28</v>
      </c>
      <c r="D4157" t="s">
        <v>48</v>
      </c>
      <c r="E4157" t="str">
        <f t="shared" si="64"/>
        <v>284827226052216 Maplegrove Crescent</v>
      </c>
      <c r="I4157" t="s">
        <v>24</v>
      </c>
      <c r="J4157" t="s">
        <v>7907</v>
      </c>
      <c r="K4157" t="s">
        <v>30</v>
      </c>
      <c r="L4157" t="s">
        <v>38</v>
      </c>
    </row>
    <row r="4158" spans="1:12" x14ac:dyDescent="0.25">
      <c r="A4158" s="2">
        <v>284827226052</v>
      </c>
      <c r="B4158" t="s">
        <v>5721</v>
      </c>
      <c r="C4158" t="s">
        <v>28</v>
      </c>
      <c r="D4158" t="s">
        <v>48</v>
      </c>
      <c r="E4158" t="str">
        <f t="shared" si="64"/>
        <v>28482722605243 Green Meadows Crescent</v>
      </c>
      <c r="I4158" t="s">
        <v>24</v>
      </c>
      <c r="J4158" t="s">
        <v>7908</v>
      </c>
      <c r="K4158" t="s">
        <v>6285</v>
      </c>
      <c r="L4158" t="s">
        <v>38</v>
      </c>
    </row>
    <row r="4159" spans="1:12" x14ac:dyDescent="0.25">
      <c r="A4159" s="2">
        <v>284827316241</v>
      </c>
      <c r="B4159" t="s">
        <v>46</v>
      </c>
      <c r="C4159" t="s">
        <v>28</v>
      </c>
      <c r="D4159" t="s">
        <v>45</v>
      </c>
      <c r="E4159" t="str">
        <f t="shared" si="64"/>
        <v>28482731624132 Brentwood Drive</v>
      </c>
      <c r="I4159" t="s">
        <v>24</v>
      </c>
      <c r="J4159" t="s">
        <v>7909</v>
      </c>
      <c r="K4159" t="s">
        <v>30</v>
      </c>
      <c r="L4159" t="s">
        <v>38</v>
      </c>
    </row>
    <row r="4160" spans="1:12" x14ac:dyDescent="0.25">
      <c r="A4160" s="2">
        <v>284827316241</v>
      </c>
      <c r="B4160" t="s">
        <v>44</v>
      </c>
      <c r="C4160" t="s">
        <v>28</v>
      </c>
      <c r="D4160" t="s">
        <v>45</v>
      </c>
      <c r="E4160" t="str">
        <f t="shared" si="64"/>
        <v>2848273162418 Parkwood Place</v>
      </c>
      <c r="I4160" t="s">
        <v>24</v>
      </c>
      <c r="J4160" t="s">
        <v>7910</v>
      </c>
      <c r="K4160" t="s">
        <v>30</v>
      </c>
      <c r="L4160" t="s">
        <v>38</v>
      </c>
    </row>
    <row r="4161" spans="1:12" x14ac:dyDescent="0.25">
      <c r="A4161" s="2">
        <v>284827316617</v>
      </c>
      <c r="B4161" t="s">
        <v>39</v>
      </c>
      <c r="C4161" t="s">
        <v>28</v>
      </c>
      <c r="D4161" t="s">
        <v>37</v>
      </c>
      <c r="E4161" t="str">
        <f t="shared" si="64"/>
        <v>284827316617812 Bayview Road</v>
      </c>
      <c r="I4161" t="s">
        <v>24</v>
      </c>
      <c r="J4161" t="s">
        <v>7911</v>
      </c>
      <c r="K4161" t="s">
        <v>30</v>
      </c>
      <c r="L4161" t="s">
        <v>38</v>
      </c>
    </row>
    <row r="4162" spans="1:12" x14ac:dyDescent="0.25">
      <c r="A4162" s="2">
        <v>284827316617</v>
      </c>
      <c r="B4162" t="s">
        <v>36</v>
      </c>
      <c r="C4162" t="s">
        <v>28</v>
      </c>
      <c r="D4162" t="s">
        <v>37</v>
      </c>
      <c r="E4162" t="str">
        <f t="shared" si="64"/>
        <v>284827316617228 Brentwood Drive W</v>
      </c>
      <c r="I4162" t="s">
        <v>24</v>
      </c>
      <c r="J4162" t="s">
        <v>7911</v>
      </c>
      <c r="K4162" t="s">
        <v>6285</v>
      </c>
      <c r="L4162" t="s">
        <v>38</v>
      </c>
    </row>
    <row r="4163" spans="1:12" x14ac:dyDescent="0.25">
      <c r="A4163" s="2">
        <v>284827316617</v>
      </c>
      <c r="B4163" t="s">
        <v>43</v>
      </c>
      <c r="C4163" t="s">
        <v>28</v>
      </c>
      <c r="D4163" t="s">
        <v>37</v>
      </c>
      <c r="E4163" t="str">
        <f t="shared" si="64"/>
        <v>28482731661730 Maplewood Green</v>
      </c>
      <c r="I4163" t="s">
        <v>24</v>
      </c>
      <c r="J4163" t="s">
        <v>7912</v>
      </c>
      <c r="K4163" t="s">
        <v>30</v>
      </c>
      <c r="L4163" t="s">
        <v>38</v>
      </c>
    </row>
    <row r="4164" spans="1:12" x14ac:dyDescent="0.25">
      <c r="A4164" s="2">
        <v>284827316617</v>
      </c>
      <c r="B4164" t="s">
        <v>42</v>
      </c>
      <c r="C4164" t="s">
        <v>28</v>
      </c>
      <c r="D4164" t="s">
        <v>37</v>
      </c>
      <c r="E4164" t="str">
        <f t="shared" si="64"/>
        <v>28482731661731 Maplewood Green</v>
      </c>
      <c r="I4164" t="s">
        <v>24</v>
      </c>
      <c r="J4164" t="s">
        <v>7912</v>
      </c>
      <c r="K4164" t="s">
        <v>30</v>
      </c>
      <c r="L4164" t="s">
        <v>38</v>
      </c>
    </row>
    <row r="4165" spans="1:12" x14ac:dyDescent="0.25">
      <c r="A4165" s="2">
        <v>284827316617</v>
      </c>
      <c r="B4165" t="s">
        <v>41</v>
      </c>
      <c r="C4165" t="s">
        <v>28</v>
      </c>
      <c r="D4165" t="s">
        <v>37</v>
      </c>
      <c r="E4165" t="str">
        <f t="shared" si="64"/>
        <v>28482731661726 Maplewood Green</v>
      </c>
      <c r="I4165" t="s">
        <v>24</v>
      </c>
      <c r="J4165" t="s">
        <v>7912</v>
      </c>
      <c r="K4165" t="s">
        <v>30</v>
      </c>
      <c r="L4165" t="s">
        <v>38</v>
      </c>
    </row>
    <row r="4166" spans="1:12" x14ac:dyDescent="0.25">
      <c r="A4166" s="2">
        <v>284827316617</v>
      </c>
      <c r="B4166" t="s">
        <v>40</v>
      </c>
      <c r="C4166" t="s">
        <v>28</v>
      </c>
      <c r="D4166" t="s">
        <v>37</v>
      </c>
      <c r="E4166" t="str">
        <f t="shared" si="64"/>
        <v>28482731661727 Maplewood Green</v>
      </c>
      <c r="I4166" t="s">
        <v>24</v>
      </c>
      <c r="J4166" t="s">
        <v>7912</v>
      </c>
      <c r="K4166" t="s">
        <v>30</v>
      </c>
      <c r="L4166" t="s">
        <v>38</v>
      </c>
    </row>
    <row r="4167" spans="1:12" x14ac:dyDescent="0.25">
      <c r="A4167" s="2">
        <v>284127556172</v>
      </c>
      <c r="B4167" t="s">
        <v>34</v>
      </c>
      <c r="C4167" t="s">
        <v>28</v>
      </c>
      <c r="D4167" t="s">
        <v>35</v>
      </c>
      <c r="E4167" t="str">
        <f t="shared" si="64"/>
        <v>284127556172225 Elsinore Avenue</v>
      </c>
      <c r="I4167" t="s">
        <v>33</v>
      </c>
      <c r="J4167" t="s">
        <v>7913</v>
      </c>
      <c r="K4167" t="s">
        <v>30</v>
      </c>
      <c r="L4167" t="s">
        <v>32</v>
      </c>
    </row>
    <row r="4168" spans="1:12" x14ac:dyDescent="0.25">
      <c r="A4168" s="2">
        <v>284827556112</v>
      </c>
      <c r="B4168" t="s">
        <v>29</v>
      </c>
      <c r="C4168" t="s">
        <v>28</v>
      </c>
      <c r="D4168" t="s">
        <v>31</v>
      </c>
      <c r="E4168" t="str">
        <f t="shared" si="64"/>
        <v>28482755611295 Wheatland Trail</v>
      </c>
      <c r="I4168" t="s">
        <v>24</v>
      </c>
      <c r="J4168" t="s">
        <v>7903</v>
      </c>
      <c r="K4168" t="s">
        <v>30</v>
      </c>
      <c r="L4168" t="s">
        <v>32</v>
      </c>
    </row>
    <row r="4169" spans="1:12" x14ac:dyDescent="0.25">
      <c r="A4169" s="2">
        <v>284827516070</v>
      </c>
      <c r="B4169" t="s">
        <v>25</v>
      </c>
      <c r="C4169" t="s">
        <v>28</v>
      </c>
      <c r="D4169" t="s">
        <v>26</v>
      </c>
      <c r="E4169" t="str">
        <f t="shared" si="64"/>
        <v>28482751607076 - 2 Street</v>
      </c>
      <c r="I4169" t="s">
        <v>24</v>
      </c>
      <c r="J4169" t="s">
        <v>7911</v>
      </c>
      <c r="K4169" t="s">
        <v>6285</v>
      </c>
      <c r="L4169" t="s">
        <v>27</v>
      </c>
    </row>
    <row r="4170" spans="1:12" x14ac:dyDescent="0.25">
      <c r="A4170" s="2">
        <v>138727372026</v>
      </c>
      <c r="B4170" t="s">
        <v>23</v>
      </c>
      <c r="C4170" t="s">
        <v>22</v>
      </c>
      <c r="D4170" t="s">
        <v>1685</v>
      </c>
      <c r="E4170" t="str">
        <f t="shared" si="64"/>
        <v>1387273720269539 - 99 A  Avenue</v>
      </c>
      <c r="I4170" t="s">
        <v>20</v>
      </c>
      <c r="J4170" t="s">
        <v>7914</v>
      </c>
      <c r="K4170" t="s">
        <v>6285</v>
      </c>
      <c r="L4170" t="s">
        <v>12</v>
      </c>
    </row>
    <row r="4171" spans="1:12" x14ac:dyDescent="0.25">
      <c r="A4171" s="2">
        <v>138727372027</v>
      </c>
      <c r="B4171" t="s">
        <v>21</v>
      </c>
      <c r="C4171" t="s">
        <v>22</v>
      </c>
      <c r="D4171" t="s">
        <v>1681</v>
      </c>
      <c r="E4171" t="str">
        <f t="shared" si="64"/>
        <v>1387273720279723 - 99 Street</v>
      </c>
      <c r="I4171" t="s">
        <v>20</v>
      </c>
      <c r="J4171" t="s">
        <v>7915</v>
      </c>
      <c r="K4171" t="s">
        <v>6285</v>
      </c>
      <c r="L4171" t="s">
        <v>12</v>
      </c>
    </row>
    <row r="4172" spans="1:12" x14ac:dyDescent="0.25">
      <c r="A4172" s="2">
        <v>221827386008</v>
      </c>
      <c r="B4172" t="s">
        <v>17</v>
      </c>
      <c r="C4172" t="s">
        <v>19</v>
      </c>
      <c r="D4172" t="s">
        <v>6280</v>
      </c>
      <c r="E4172" t="str">
        <f t="shared" si="64"/>
        <v>2218273860081305 - 35 Street SE</v>
      </c>
      <c r="I4172" t="s">
        <v>16</v>
      </c>
      <c r="J4172" t="s">
        <v>7916</v>
      </c>
      <c r="K4172" t="s">
        <v>6285</v>
      </c>
      <c r="L4172" t="s">
        <v>12</v>
      </c>
    </row>
    <row r="4173" spans="1:12" x14ac:dyDescent="0.25">
      <c r="A4173" s="2">
        <v>112527372034</v>
      </c>
      <c r="B4173" t="s">
        <v>14</v>
      </c>
      <c r="C4173" t="s">
        <v>13</v>
      </c>
      <c r="D4173" t="s">
        <v>15</v>
      </c>
      <c r="E4173" t="str">
        <f t="shared" ref="E4173:E4175" si="65">CONCATENATE(A4173,B4173)</f>
        <v>11252737203412252 St Albert  Trail NW</v>
      </c>
      <c r="I4173" t="s">
        <v>8</v>
      </c>
      <c r="J4173" t="s">
        <v>7917</v>
      </c>
      <c r="K4173" t="s">
        <v>6285</v>
      </c>
      <c r="L4173" t="s">
        <v>12</v>
      </c>
    </row>
    <row r="4174" spans="1:12" x14ac:dyDescent="0.25">
      <c r="A4174" s="2">
        <v>112527372035</v>
      </c>
      <c r="B4174" t="s">
        <v>5722</v>
      </c>
      <c r="C4174" t="s">
        <v>13</v>
      </c>
      <c r="D4174" t="s">
        <v>6281</v>
      </c>
      <c r="E4174" t="str">
        <f t="shared" si="65"/>
        <v>11252737203512923 - 137 Avenue NW</v>
      </c>
      <c r="I4174" t="s">
        <v>8</v>
      </c>
      <c r="J4174" t="s">
        <v>7918</v>
      </c>
      <c r="K4174" t="s">
        <v>6285</v>
      </c>
      <c r="L4174" t="s">
        <v>12</v>
      </c>
    </row>
    <row r="4175" spans="1:12" x14ac:dyDescent="0.25">
      <c r="A4175" s="2">
        <v>112527372036</v>
      </c>
      <c r="B4175" t="s">
        <v>9</v>
      </c>
      <c r="C4175" t="s">
        <v>13</v>
      </c>
      <c r="D4175" t="s">
        <v>11</v>
      </c>
      <c r="E4175" t="str">
        <f t="shared" si="65"/>
        <v>11252737203614519 - 107A  Avenue NW</v>
      </c>
      <c r="I4175" t="s">
        <v>8</v>
      </c>
      <c r="J4175" t="s">
        <v>7919</v>
      </c>
      <c r="K4175" t="s">
        <v>6285</v>
      </c>
      <c r="L4175" t="s">
        <v>12</v>
      </c>
    </row>
  </sheetData>
  <autoFilter ref="A1:L4175" xr:uid="{00000000-0009-0000-0000-000001000000}"/>
  <pageMargins left="0.7" right="0.7" top="0.75" bottom="0.75" header="0.3" footer="0.3"/>
  <pageSetup orientation="portrait" horizontalDpi="360" verticalDpi="360" r:id="rId1"/>
  <headerFooter>
    <oddFooter>&amp;L&amp;1#&amp;"Calibri"&amp;11&amp;K000000Classification: Protected 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12"/>
  <sheetViews>
    <sheetView workbookViewId="0">
      <selection activeCell="E16" sqref="E16"/>
    </sheetView>
  </sheetViews>
  <sheetFormatPr defaultRowHeight="15" x14ac:dyDescent="0.25"/>
  <sheetData>
    <row r="1" spans="1:1" x14ac:dyDescent="0.25">
      <c r="A1" s="21" t="s">
        <v>3670</v>
      </c>
    </row>
    <row r="2" spans="1:1" x14ac:dyDescent="0.25">
      <c r="A2" t="s">
        <v>18</v>
      </c>
    </row>
    <row r="3" spans="1:1" x14ac:dyDescent="0.25">
      <c r="A3" t="s">
        <v>10</v>
      </c>
    </row>
    <row r="4" spans="1:1" x14ac:dyDescent="0.25">
      <c r="A4" t="s">
        <v>3676</v>
      </c>
    </row>
    <row r="5" spans="1:1" x14ac:dyDescent="0.25">
      <c r="A5" t="s">
        <v>3671</v>
      </c>
    </row>
    <row r="6" spans="1:1" x14ac:dyDescent="0.25">
      <c r="A6" t="s">
        <v>3672</v>
      </c>
    </row>
    <row r="7" spans="1:1" x14ac:dyDescent="0.25">
      <c r="A7" t="s">
        <v>3673</v>
      </c>
    </row>
    <row r="8" spans="1:1" x14ac:dyDescent="0.25">
      <c r="A8" t="s">
        <v>3674</v>
      </c>
    </row>
    <row r="10" spans="1:1" x14ac:dyDescent="0.25">
      <c r="A10" s="21" t="s">
        <v>3678</v>
      </c>
    </row>
    <row r="11" spans="1:1" x14ac:dyDescent="0.25">
      <c r="A11" t="s">
        <v>3679</v>
      </c>
    </row>
    <row r="12" spans="1:1" x14ac:dyDescent="0.25">
      <c r="A12" t="s">
        <v>3680</v>
      </c>
    </row>
  </sheetData>
  <pageMargins left="0.7" right="0.7" top="0.75" bottom="0.75" header="0.3" footer="0.3"/>
  <pageSetup orientation="portrait" horizontalDpi="360" verticalDpi="360" r:id="rId1"/>
  <headerFooter>
    <oddFooter>&amp;L&amp;1#&amp;"Calibri"&amp;11&amp;K000000Classification: Protected 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F99AF7032A46AC55A960A65F4D0C" ma:contentTypeVersion="14" ma:contentTypeDescription="Create a new document." ma:contentTypeScope="" ma:versionID="663256efa293d3273d230009666b60f8">
  <xsd:schema xmlns:xsd="http://www.w3.org/2001/XMLSchema" xmlns:xs="http://www.w3.org/2001/XMLSchema" xmlns:p="http://schemas.microsoft.com/office/2006/metadata/properties" xmlns:ns3="6ac4521d-e308-416c-8e23-f88e7a337a65" xmlns:ns4="2ce412ff-a754-44a2-8f0e-d7983e091ec3" targetNamespace="http://schemas.microsoft.com/office/2006/metadata/properties" ma:root="true" ma:fieldsID="bcfae682539ba636c82530ace854a0ec" ns3:_="" ns4:_="">
    <xsd:import namespace="6ac4521d-e308-416c-8e23-f88e7a337a65"/>
    <xsd:import namespace="2ce412ff-a754-44a2-8f0e-d7983e091ec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4521d-e308-416c-8e23-f88e7a337a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412ff-a754-44a2-8f0e-d7983e091ec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A12CE4-19AA-4E5D-9F0D-29A0B391C668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6ac4521d-e308-416c-8e23-f88e7a337a65"/>
    <ds:schemaRef ds:uri="http://purl.org/dc/terms/"/>
    <ds:schemaRef ds:uri="2ce412ff-a754-44a2-8f0e-d7983e091ec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88F00D2-B492-4295-83FA-0E4516B30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4521d-e308-416c-8e23-f88e7a337a65"/>
    <ds:schemaRef ds:uri="2ce412ff-a754-44a2-8f0e-d7983e091e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8561E9-96BF-4689-9495-A7A773255C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Asset Management</vt:lpstr>
      <vt:lpstr>Data</vt:lpstr>
      <vt:lpstr>lists</vt:lpstr>
      <vt:lpstr>'Asset Management'!Print_Area</vt:lpstr>
      <vt:lpstr>'Asset Management'!Print_Titles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F - Asset Management</dc:title>
  <dc:creator>philip.henke</dc:creator>
  <cp:lastModifiedBy>Tammy Menssa</cp:lastModifiedBy>
  <cp:lastPrinted>2022-03-22T17:32:43Z</cp:lastPrinted>
  <dcterms:created xsi:type="dcterms:W3CDTF">2018-02-02T21:59:41Z</dcterms:created>
  <dcterms:modified xsi:type="dcterms:W3CDTF">2022-06-30T22:06:30Z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97cf2fca-1481-405c-9a1e-8124273db2ba</vt:lpwstr>
  </property>
  <property fmtid="{D5CDD505-2E9C-101B-9397-08002B2CF9AE}" pid="3" name="ContentTypeId">
    <vt:lpwstr>0x01010057C4F99AF7032A46AC55A960A65F4D0C</vt:lpwstr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emplateUrl">
    <vt:lpwstr/>
  </property>
  <property fmtid="{D5CDD505-2E9C-101B-9397-08002B2CF9AE}" pid="8" name="MSIP_Label_abf2ea38-542c-4b75-bd7d-582ec36a519f_Enabled">
    <vt:lpwstr>true</vt:lpwstr>
  </property>
  <property fmtid="{D5CDD505-2E9C-101B-9397-08002B2CF9AE}" pid="9" name="MSIP_Label_abf2ea38-542c-4b75-bd7d-582ec36a519f_SetDate">
    <vt:lpwstr>2022-06-21T17:11:01Z</vt:lpwstr>
  </property>
  <property fmtid="{D5CDD505-2E9C-101B-9397-08002B2CF9AE}" pid="10" name="MSIP_Label_abf2ea38-542c-4b75-bd7d-582ec36a519f_Method">
    <vt:lpwstr>Standard</vt:lpwstr>
  </property>
  <property fmtid="{D5CDD505-2E9C-101B-9397-08002B2CF9AE}" pid="11" name="MSIP_Label_abf2ea38-542c-4b75-bd7d-582ec36a519f_Name">
    <vt:lpwstr>Protected A</vt:lpwstr>
  </property>
  <property fmtid="{D5CDD505-2E9C-101B-9397-08002B2CF9AE}" pid="12" name="MSIP_Label_abf2ea38-542c-4b75-bd7d-582ec36a519f_SiteId">
    <vt:lpwstr>2bb51c06-af9b-42c5-8bf5-3c3b7b10850b</vt:lpwstr>
  </property>
  <property fmtid="{D5CDD505-2E9C-101B-9397-08002B2CF9AE}" pid="13" name="MSIP_Label_abf2ea38-542c-4b75-bd7d-582ec36a519f_ActionId">
    <vt:lpwstr>9e234717-2060-407c-8e72-9e27257f6dfd</vt:lpwstr>
  </property>
  <property fmtid="{D5CDD505-2E9C-101B-9397-08002B2CF9AE}" pid="14" name="MSIP_Label_abf2ea38-542c-4b75-bd7d-582ec36a519f_ContentBits">
    <vt:lpwstr>2</vt:lpwstr>
  </property>
</Properties>
</file>